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56" windowWidth="15480" windowHeight="10830" activeTab="1"/>
  </bookViews>
  <sheets>
    <sheet name="Open" sheetId="1" r:id="rId1"/>
    <sheet name="MaleVet" sheetId="2" r:id="rId2"/>
    <sheet name="MaleSupervet" sheetId="3" r:id="rId3"/>
    <sheet name="FemaleOpen" sheetId="4" r:id="rId4"/>
    <sheet name="FemaleVet" sheetId="5" r:id="rId5"/>
    <sheet name="Femalesupervet" sheetId="6" r:id="rId6"/>
  </sheets>
  <definedNames>
    <definedName name="_xlnm.Print_Area" localSheetId="0">'Open'!$A$1:$K$27</definedName>
    <definedName name="unnamed">'Open'!$A$2:$K$27</definedName>
    <definedName name="unnamed_1">'Open'!$A$2:$K$38</definedName>
    <definedName name="unnamed_10">'FemaleVet'!$A$2:$IU$10</definedName>
    <definedName name="unnamed_11">'MaleVet'!$A$2:$IU$25</definedName>
    <definedName name="unnamed_12">'FemaleVet'!$2:$10</definedName>
    <definedName name="unnamed_13">'MaleSupervet'!$2:$4</definedName>
    <definedName name="unnamed_14">'MaleVet'!$2:$26</definedName>
    <definedName name="unnamed_15">'FemaleVet'!$2:$10</definedName>
    <definedName name="unnamed_16">'MaleSupervet'!$2:$8</definedName>
    <definedName name="unnamed_17">'FemaleOpen'!$2:$17</definedName>
    <definedName name="unnamed_18">'Open'!$2:$45</definedName>
    <definedName name="unnamed_19">'Open'!$A$2:$K$65</definedName>
    <definedName name="unnamed_2">'FemaleVet'!$A$2:$I$7</definedName>
    <definedName name="unnamed_20">'MaleVet'!$2:$33</definedName>
    <definedName name="unnamed_21">'Femalesupervet'!$2:$6</definedName>
    <definedName name="unnamed_3">'FemaleVet'!$A$1:$IU$7</definedName>
    <definedName name="unnamed_4">'FemaleVet'!$A$2:$IU$8</definedName>
    <definedName name="unnamed_5">'Open'!$A$2:$IU$43</definedName>
    <definedName name="unnamed_6">'FemaleVet'!$A$1:$I$8</definedName>
    <definedName name="unnamed_7">'MaleVet'!$A$2:$IU$24</definedName>
    <definedName name="unnamed_8">'FemaleVet'!$A$2:$IU$9</definedName>
    <definedName name="unnamed_9">'Open'!$A$2:$K$55</definedName>
  </definedNames>
  <calcPr fullCalcOnLoad="1"/>
</workbook>
</file>

<file path=xl/sharedStrings.xml><?xml version="1.0" encoding="utf-8"?>
<sst xmlns="http://schemas.openxmlformats.org/spreadsheetml/2006/main" count="263" uniqueCount="263">
  <si>
    <t>NAME</t>
  </si>
  <si>
    <t>ElBrim</t>
  </si>
  <si>
    <t>Clachnaben</t>
  </si>
  <si>
    <t>Scolty</t>
  </si>
  <si>
    <t>BenR</t>
  </si>
  <si>
    <t>TapO'N</t>
  </si>
  <si>
    <t>C.Will</t>
  </si>
  <si>
    <t>B'chie</t>
  </si>
  <si>
    <t>TOTAL</t>
  </si>
  <si>
    <t>Best 4</t>
  </si>
  <si>
    <t>Dennis McDonald</t>
  </si>
  <si>
    <t>mv</t>
  </si>
  <si>
    <t>Jason Williamson</t>
  </si>
  <si>
    <t>s</t>
  </si>
  <si>
    <t>Keith Robertson</t>
  </si>
  <si>
    <t>s</t>
  </si>
  <si>
    <t>Carl Pryce</t>
  </si>
  <si>
    <t>mv</t>
  </si>
  <si>
    <t>Bob Sheridan</t>
  </si>
  <si>
    <t>s</t>
  </si>
  <si>
    <t>Jonathan Bellarby</t>
  </si>
  <si>
    <t>s</t>
  </si>
  <si>
    <t>Dave Wilkinson</t>
  </si>
  <si>
    <t>mv</t>
  </si>
  <si>
    <t>Kevin Bruce</t>
  </si>
  <si>
    <t>s</t>
  </si>
  <si>
    <t>Colin Larmour</t>
  </si>
  <si>
    <t>s</t>
  </si>
  <si>
    <t>Stuart Hunter</t>
  </si>
  <si>
    <t>s</t>
  </si>
  <si>
    <t>Colin Reid</t>
  </si>
  <si>
    <t>s</t>
  </si>
  <si>
    <t>Lois Noble</t>
  </si>
  <si>
    <t>fv</t>
  </si>
  <si>
    <t>Anita Hamilton</t>
  </si>
  <si>
    <t>fv</t>
  </si>
  <si>
    <t>Sonia Armitage</t>
  </si>
  <si>
    <t>fv</t>
  </si>
  <si>
    <t>Rob Irvine</t>
  </si>
  <si>
    <t>s</t>
  </si>
  <si>
    <t>Fiona Dahl</t>
  </si>
  <si>
    <t xml:space="preserve">f </t>
  </si>
  <si>
    <t>Ashley Jermieson</t>
  </si>
  <si>
    <t>msv</t>
  </si>
  <si>
    <t>Keith Varney</t>
  </si>
  <si>
    <t>msv</t>
  </si>
  <si>
    <t>Murray Bryce</t>
  </si>
  <si>
    <t>msv</t>
  </si>
  <si>
    <t>Derek Johnstone</t>
  </si>
  <si>
    <t>mv</t>
  </si>
  <si>
    <t>Elaine Stewart</t>
  </si>
  <si>
    <t>fv</t>
  </si>
  <si>
    <t>John Reeve</t>
  </si>
  <si>
    <t>s</t>
  </si>
  <si>
    <t>Colin Taylor</t>
  </si>
  <si>
    <t>mv</t>
  </si>
  <si>
    <t>Gary Gutteridge</t>
  </si>
  <si>
    <t>msv</t>
  </si>
  <si>
    <t>Mike Brock</t>
  </si>
  <si>
    <t>s</t>
  </si>
  <si>
    <t>Sean O'Sullivan</t>
  </si>
  <si>
    <t>s</t>
  </si>
  <si>
    <t>Mike Stone</t>
  </si>
  <si>
    <t>mv</t>
  </si>
  <si>
    <t>Dan Whitehead</t>
  </si>
  <si>
    <t>s</t>
  </si>
  <si>
    <t>Anne Stone</t>
  </si>
  <si>
    <t>fsv</t>
  </si>
  <si>
    <t>Scuz Wingrove</t>
  </si>
  <si>
    <t xml:space="preserve">f </t>
  </si>
  <si>
    <t>Rob Coles</t>
  </si>
  <si>
    <t>msv</t>
  </si>
  <si>
    <t>Simon Pearce</t>
  </si>
  <si>
    <t>s</t>
  </si>
  <si>
    <t>John Colegrave</t>
  </si>
  <si>
    <t>msv</t>
  </si>
  <si>
    <t>Murray Clark</t>
  </si>
  <si>
    <t>msv</t>
  </si>
  <si>
    <t>Ian Wilson</t>
  </si>
  <si>
    <t>s</t>
  </si>
  <si>
    <t>Katy Boocock</t>
  </si>
  <si>
    <t>fv</t>
  </si>
  <si>
    <t>Graeme Marks</t>
  </si>
  <si>
    <t>msv</t>
  </si>
  <si>
    <t>Alice Miller</t>
  </si>
  <si>
    <t xml:space="preserve">f </t>
  </si>
  <si>
    <t>Natalie White</t>
  </si>
  <si>
    <t xml:space="preserve">f  </t>
  </si>
  <si>
    <t>Kevin Holliday</t>
  </si>
  <si>
    <t>s</t>
  </si>
  <si>
    <t>Diana Jermieson</t>
  </si>
  <si>
    <t>fsv</t>
  </si>
  <si>
    <t>Bruce Bricknell</t>
  </si>
  <si>
    <t>mv</t>
  </si>
  <si>
    <t>Rob Mills</t>
  </si>
  <si>
    <t>mv</t>
  </si>
  <si>
    <t>Alf McKay</t>
  </si>
  <si>
    <t>msv</t>
  </si>
  <si>
    <t>Eugenie Verney</t>
  </si>
  <si>
    <t>fsv</t>
  </si>
  <si>
    <t>Liz Bracegirdle</t>
  </si>
  <si>
    <t>fsv</t>
  </si>
  <si>
    <t>Shelley Farrar</t>
  </si>
  <si>
    <t xml:space="preserve">f </t>
  </si>
  <si>
    <t>Neil Proven</t>
  </si>
  <si>
    <t>s</t>
  </si>
  <si>
    <t>Ian Jewitt</t>
  </si>
  <si>
    <t>s</t>
  </si>
  <si>
    <t>Liz Chellingsworth</t>
  </si>
  <si>
    <t xml:space="preserve">f </t>
  </si>
  <si>
    <t>Keith Greenwood</t>
  </si>
  <si>
    <t>msv</t>
  </si>
  <si>
    <t>Tim Nash</t>
  </si>
  <si>
    <t>s</t>
  </si>
  <si>
    <t>Peter Larkin</t>
  </si>
  <si>
    <t>mv</t>
  </si>
  <si>
    <t>Mark Rigby</t>
  </si>
  <si>
    <t>mv</t>
  </si>
  <si>
    <t>Alastair Blain</t>
  </si>
  <si>
    <t>s</t>
  </si>
  <si>
    <t>Ian Searle</t>
  </si>
  <si>
    <t>mv</t>
  </si>
  <si>
    <t>Catherine Managham</t>
  </si>
  <si>
    <t>fv</t>
  </si>
  <si>
    <t>Roman Halenko</t>
  </si>
  <si>
    <t>msv</t>
  </si>
  <si>
    <t>John Forsyth</t>
  </si>
  <si>
    <t>mv</t>
  </si>
  <si>
    <t>Katie Parkin</t>
  </si>
  <si>
    <t xml:space="preserve">f </t>
  </si>
  <si>
    <t>Peter Ferguson</t>
  </si>
  <si>
    <t>msv</t>
  </si>
  <si>
    <t>Steve Rivers</t>
  </si>
  <si>
    <t>s</t>
  </si>
  <si>
    <t>David Armitage</t>
  </si>
  <si>
    <t>msv</t>
  </si>
  <si>
    <t>Phil Thompson</t>
  </si>
  <si>
    <t>msv</t>
  </si>
  <si>
    <t>Jon Yearsley</t>
  </si>
  <si>
    <t>s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</si>
  <si>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</si>
  <si>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</si>
  <si>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</si>
  <si>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</si>
  <si>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</si>
  <si>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</si>
  <si>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</si>
  <si>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</si>
  <si>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Total</t>
  </si>
  <si>
    <t>Best 4</t>
  </si>
  <si>
    <t>Dennis McDonald</t>
  </si>
  <si>
    <t>Carl Pryce</t>
  </si>
  <si>
    <t>Colin Larmour</t>
  </si>
  <si>
    <t>Dave Wilkinson</t>
  </si>
  <si>
    <t>Keith Robertson</t>
  </si>
  <si>
    <t>Derek Johnstone</t>
  </si>
  <si>
    <t>Murray Bryce</t>
  </si>
  <si>
    <t>John Reeve</t>
  </si>
  <si>
    <t>Stuart Hunter</t>
  </si>
  <si>
    <t>Keith Varney</t>
  </si>
  <si>
    <t>Colin Taylor</t>
  </si>
  <si>
    <t>Gary Gutteridge</t>
  </si>
  <si>
    <t>Ashley Jermieson</t>
  </si>
  <si>
    <t>Mike Stone</t>
  </si>
  <si>
    <t>Rob Irvine</t>
  </si>
  <si>
    <t>John Colegrave</t>
  </si>
  <si>
    <t>Murray Clark</t>
  </si>
  <si>
    <t>Rob Coles</t>
  </si>
  <si>
    <t>Graeme Marks</t>
  </si>
  <si>
    <t>Bruce Bricknell</t>
  </si>
  <si>
    <t>Rob Mills</t>
  </si>
  <si>
    <t>Alf McKay</t>
  </si>
  <si>
    <t>Peter Ferguson</t>
  </si>
  <si>
    <t>Peter Larkin</t>
  </si>
  <si>
    <t>Phil Thompson</t>
  </si>
  <si>
    <t>Ian Searle</t>
  </si>
  <si>
    <t>Roman Halenko</t>
  </si>
  <si>
    <t>Keith Greenwood</t>
  </si>
  <si>
    <t>Mark Rigby</t>
  </si>
  <si>
    <t>Dave Armitage</t>
  </si>
  <si>
    <t>John Forsyth</t>
  </si>
  <si>
    <t>Tim Nash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</si>
  <si>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</si>
  <si>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</si>
  <si>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</si>
  <si>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</si>
  <si>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</si>
  <si>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</si>
  <si>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</si>
  <si>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</si>
  <si>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Total</t>
  </si>
  <si>
    <t>Best 4</t>
  </si>
  <si>
    <t>Murray Bryce</t>
  </si>
  <si>
    <t>Ashley Jermieson</t>
  </si>
  <si>
    <t>Keith Varney</t>
  </si>
  <si>
    <t>Gary Gutteridge</t>
  </si>
  <si>
    <t>John Colegrave</t>
  </si>
  <si>
    <t>Murray Clark</t>
  </si>
  <si>
    <t>Rob Coles</t>
  </si>
  <si>
    <t>Graeme Marks</t>
  </si>
  <si>
    <t>Alf McKay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</si>
  <si>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</si>
  <si>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</si>
  <si>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</si>
  <si>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</si>
  <si>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</si>
  <si>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</si>
  <si>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</si>
  <si>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</si>
  <si>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Total</t>
  </si>
  <si>
    <t>Best 4</t>
  </si>
  <si>
    <t>Anita Hamilton</t>
  </si>
  <si>
    <t>Lois Noble</t>
  </si>
  <si>
    <t>Elaine Stewart</t>
  </si>
  <si>
    <t>Sonia Armitage</t>
  </si>
  <si>
    <t>Fiona Dahl</t>
  </si>
  <si>
    <t>Anne Stone</t>
  </si>
  <si>
    <t>Diana Jermieson</t>
  </si>
  <si>
    <t>Scuz Wingrove</t>
  </si>
  <si>
    <t>Alice Miller</t>
  </si>
  <si>
    <t>Natalie White</t>
  </si>
  <si>
    <t>Katy Boocock</t>
  </si>
  <si>
    <t>Eugenie Verney</t>
  </si>
  <si>
    <t>Shelley Farrar</t>
  </si>
  <si>
    <t>Liz Bracegirdle</t>
  </si>
  <si>
    <t>Katie Parkin</t>
  </si>
  <si>
    <t>Catherine Managham</t>
  </si>
  <si>
    <t>Liz Chellingsworth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</si>
  <si>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</si>
  <si>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</si>
  <si>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</si>
  <si>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</si>
  <si>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</si>
  <si>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</si>
  <si>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</si>
  <si>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</si>
  <si>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Total</t>
  </si>
  <si>
    <t>Best 4</t>
  </si>
  <si>
    <t>Lois Noble</t>
  </si>
  <si>
    <t>Anita Hamilton</t>
  </si>
  <si>
    <t>Elaine Stewart</t>
  </si>
  <si>
    <t>Sonia Armitage</t>
  </si>
  <si>
    <t>Anne Stone</t>
  </si>
  <si>
    <t>Diana Jermieson</t>
  </si>
  <si>
    <t>Katy Boocock</t>
  </si>
  <si>
    <t>Eugenie Verney</t>
  </si>
  <si>
    <t>Liz Bracegirdle</t>
  </si>
  <si>
    <t>Catherine Managham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</si>
  <si>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</si>
  <si>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</si>
  <si>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</si>
  <si>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</si>
  <si>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</si>
  <si>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</si>
  <si>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</si>
  <si>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</si>
  <si>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Total</t>
  </si>
  <si>
    <t>Best 4</t>
  </si>
  <si>
    <t>Anne Stone</t>
  </si>
  <si>
    <t>Anita Hamilton</t>
  </si>
  <si>
    <t>Diana Jermieson</t>
  </si>
  <si>
    <t>Eugenie Verney</t>
  </si>
  <si>
    <t>Liz Bracegirdle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</si>
</sst>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/>
    </xf>
    <xf numFmtId="0" fontId="2" fillId="2" borderId="0" xfId="0" applyAlignment="1">
      <alignment/>
    </xf>
    <xf numFmtId="0" fontId="2" fillId="3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workbookViewId="0" topLeftCell="A1">
      <selection activeCell="K2" sqref="K2"/>
    </sheetView>
  </sheetViews>
  <sheetFormatPr defaultColWidth="9.140625" defaultRowHeight="12.75"/>
  <cols>
    <col min="1" max="1" width="18.57421875" style="0" customWidth="1"/>
    <col min="2" max="2" width="6.140625" style="0" customWidth="1"/>
    <col min="3" max="3" width="7.8515625" style="0" customWidth="1"/>
    <col min="4" max="4" width="12.00390625" style="0" customWidth="1"/>
    <col min="5" max="6" width="6.57421875" style="0" customWidth="1"/>
    <col min="7" max="7" width="8.00390625" style="0" customWidth="1"/>
    <col min="8" max="8" width="7.00390625" style="0" customWidth="1"/>
    <col min="9" max="16384" width="8.8515625" style="0" customWidth="1"/>
  </cols>
  <sheetData>
    <row r="1" spans="1:11" s="2" customFormat="1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s="2" customFormat="1" ht="12.75">
      <c r="A2" s="2" t="s">
        <v>10</v>
      </c>
      <c r="B2" s="2" t="s">
        <v>11</v>
      </c>
      <c r="C2" s="2">
        <v>31</v>
      </c>
      <c r="D2" s="2">
        <v>31</v>
      </c>
      <c r="E2" s="2">
        <v>28</v>
      </c>
      <c r="F2" s="2">
        <v>29</v>
      </c>
      <c r="G2" s="3">
        <v>27</v>
      </c>
      <c r="H2" s="3">
        <v>27</v>
      </c>
      <c r="I2" s="3">
        <v>27</v>
      </c>
      <c r="J2" s="2">
        <f aca="true" t="shared" si="0" ref="J2:J33">SUM(C2:I2)</f>
        <v>200</v>
      </c>
      <c r="K2" s="3">
        <f aca="true" t="shared" si="1" ref="K2:K33">LARGE(C2:I2,1)+LARGE(C2:I2,2)+LARGE(C2:I2,3)+LARGE(C2:I2,4)</f>
        <v>119</v>
      </c>
    </row>
    <row r="3" spans="1:11" s="2" customFormat="1" ht="12.75">
      <c r="A3" s="2" t="s">
        <v>12</v>
      </c>
      <c r="B3" s="2" t="s">
        <v>13</v>
      </c>
      <c r="C3" s="2">
        <v>29</v>
      </c>
      <c r="D3" s="2">
        <v>29</v>
      </c>
      <c r="E3" s="2">
        <v>0</v>
      </c>
      <c r="F3" s="2">
        <v>27</v>
      </c>
      <c r="G3" s="2">
        <v>31</v>
      </c>
      <c r="H3" s="2">
        <v>29</v>
      </c>
      <c r="I3" s="2">
        <v>29</v>
      </c>
      <c r="J3" s="2">
        <f t="shared" si="0"/>
        <v>174</v>
      </c>
      <c r="K3" s="3">
        <f t="shared" si="1"/>
        <v>118</v>
      </c>
    </row>
    <row r="4" spans="1:11" s="2" customFormat="1" ht="12.75">
      <c r="A4" s="2" t="s">
        <v>14</v>
      </c>
      <c r="B4" s="2" t="s">
        <v>15</v>
      </c>
      <c r="C4" s="2">
        <v>26</v>
      </c>
      <c r="D4" s="2">
        <v>28</v>
      </c>
      <c r="E4" s="2">
        <v>31</v>
      </c>
      <c r="F4" s="2">
        <v>0</v>
      </c>
      <c r="G4" s="2">
        <v>29</v>
      </c>
      <c r="H4" s="2">
        <v>28</v>
      </c>
      <c r="I4" s="2">
        <v>26</v>
      </c>
      <c r="J4" s="2">
        <f t="shared" si="0"/>
        <v>168</v>
      </c>
      <c r="K4" s="3">
        <f t="shared" si="1"/>
        <v>116</v>
      </c>
    </row>
    <row r="5" spans="1:11" s="2" customFormat="1" ht="12.75">
      <c r="A5" s="2" t="s">
        <v>16</v>
      </c>
      <c r="B5" s="2" t="s">
        <v>17</v>
      </c>
      <c r="C5" s="2">
        <v>28</v>
      </c>
      <c r="D5" s="2">
        <v>0</v>
      </c>
      <c r="E5" s="2">
        <v>29</v>
      </c>
      <c r="F5" s="2">
        <v>31</v>
      </c>
      <c r="G5" s="2">
        <v>28</v>
      </c>
      <c r="H5" s="2">
        <v>26</v>
      </c>
      <c r="I5" s="2">
        <v>25</v>
      </c>
      <c r="J5" s="2">
        <f t="shared" si="0"/>
        <v>167</v>
      </c>
      <c r="K5" s="3">
        <f t="shared" si="1"/>
        <v>116</v>
      </c>
    </row>
    <row r="6" spans="1:255" s="2" customFormat="1" ht="12.75">
      <c r="A6" s="2" t="s">
        <v>18</v>
      </c>
      <c r="B6" s="2" t="s">
        <v>19</v>
      </c>
      <c r="C6" s="2">
        <v>27</v>
      </c>
      <c r="D6" s="2">
        <v>26</v>
      </c>
      <c r="E6" s="2">
        <v>27</v>
      </c>
      <c r="F6" s="2">
        <v>28</v>
      </c>
      <c r="G6" s="2">
        <v>0</v>
      </c>
      <c r="H6" s="2">
        <v>25</v>
      </c>
      <c r="I6" s="3">
        <v>24</v>
      </c>
      <c r="J6" s="2">
        <f t="shared" si="0"/>
        <v>157</v>
      </c>
      <c r="K6" s="3">
        <f t="shared" si="1"/>
        <v>108</v>
      </c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11" s="2" customFormat="1" ht="12.75">
      <c r="A7" s="2" t="s">
        <v>20</v>
      </c>
      <c r="B7" s="2" t="s">
        <v>21</v>
      </c>
      <c r="C7" s="2">
        <v>22</v>
      </c>
      <c r="D7" s="2">
        <v>24</v>
      </c>
      <c r="E7" s="2">
        <v>0</v>
      </c>
      <c r="F7" s="2">
        <v>26</v>
      </c>
      <c r="G7" s="2">
        <v>26</v>
      </c>
      <c r="H7" s="2">
        <v>0</v>
      </c>
      <c r="I7" s="2">
        <v>0</v>
      </c>
      <c r="J7" s="2">
        <f t="shared" si="0"/>
        <v>98</v>
      </c>
      <c r="K7" s="3">
        <f t="shared" si="1"/>
        <v>98</v>
      </c>
    </row>
    <row r="8" spans="1:11" s="2" customFormat="1" ht="12.75">
      <c r="A8" s="2" t="s">
        <v>22</v>
      </c>
      <c r="B8" s="2" t="s">
        <v>23</v>
      </c>
      <c r="C8" s="2">
        <v>0</v>
      </c>
      <c r="D8" s="2">
        <v>0</v>
      </c>
      <c r="E8" s="2">
        <v>23</v>
      </c>
      <c r="F8" s="2">
        <v>0</v>
      </c>
      <c r="G8" s="2">
        <v>25</v>
      </c>
      <c r="H8" s="2">
        <v>24</v>
      </c>
      <c r="I8" s="2">
        <v>23</v>
      </c>
      <c r="J8" s="2">
        <f t="shared" si="0"/>
        <v>95</v>
      </c>
      <c r="K8" s="3">
        <f t="shared" si="1"/>
        <v>95</v>
      </c>
    </row>
    <row r="9" spans="1:11" s="2" customFormat="1" ht="12.75">
      <c r="A9" s="2" t="s">
        <v>24</v>
      </c>
      <c r="B9" s="2" t="s">
        <v>25</v>
      </c>
      <c r="C9" s="2">
        <v>23</v>
      </c>
      <c r="D9" s="2">
        <v>0</v>
      </c>
      <c r="E9" s="2">
        <v>26</v>
      </c>
      <c r="F9" s="3">
        <v>0</v>
      </c>
      <c r="G9" s="2">
        <v>0</v>
      </c>
      <c r="H9" s="2">
        <v>23</v>
      </c>
      <c r="I9" s="2">
        <v>22</v>
      </c>
      <c r="J9" s="2">
        <f t="shared" si="0"/>
        <v>94</v>
      </c>
      <c r="K9" s="3">
        <f t="shared" si="1"/>
        <v>94</v>
      </c>
    </row>
    <row r="10" spans="1:11" s="2" customFormat="1" ht="12.75">
      <c r="A10" s="2" t="s">
        <v>26</v>
      </c>
      <c r="B10" s="2" t="s">
        <v>27</v>
      </c>
      <c r="C10" s="2">
        <v>0</v>
      </c>
      <c r="D10" s="2">
        <v>23</v>
      </c>
      <c r="E10" s="2">
        <v>24</v>
      </c>
      <c r="F10" s="2">
        <v>0</v>
      </c>
      <c r="G10" s="2">
        <v>23</v>
      </c>
      <c r="H10" s="2">
        <v>20</v>
      </c>
      <c r="I10" s="2">
        <v>0</v>
      </c>
      <c r="J10" s="2">
        <f t="shared" si="0"/>
        <v>90</v>
      </c>
      <c r="K10" s="3">
        <f t="shared" si="1"/>
        <v>90</v>
      </c>
    </row>
    <row r="11" spans="1:255" s="2" customFormat="1" ht="12.75">
      <c r="A11" s="2" t="s">
        <v>28</v>
      </c>
      <c r="B11" s="2" t="s">
        <v>29</v>
      </c>
      <c r="C11" s="2">
        <v>0</v>
      </c>
      <c r="D11" s="2">
        <v>0</v>
      </c>
      <c r="E11" s="2">
        <v>25</v>
      </c>
      <c r="F11" s="2">
        <v>20</v>
      </c>
      <c r="G11" s="2">
        <v>0</v>
      </c>
      <c r="H11" s="2">
        <v>19</v>
      </c>
      <c r="I11" s="2">
        <v>18</v>
      </c>
      <c r="J11" s="2">
        <f t="shared" si="0"/>
        <v>82</v>
      </c>
      <c r="K11" s="3">
        <f t="shared" si="1"/>
        <v>82</v>
      </c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11" s="2" customFormat="1" ht="12.75">
      <c r="A12" s="2" t="s">
        <v>30</v>
      </c>
      <c r="B12" s="2" t="s">
        <v>31</v>
      </c>
      <c r="C12" s="2">
        <v>19</v>
      </c>
      <c r="D12" s="2">
        <v>0</v>
      </c>
      <c r="E12" s="2">
        <v>20</v>
      </c>
      <c r="F12" s="2">
        <v>21</v>
      </c>
      <c r="G12" s="2">
        <v>21</v>
      </c>
      <c r="H12" s="2">
        <v>18</v>
      </c>
      <c r="I12" s="2">
        <v>0</v>
      </c>
      <c r="J12" s="2">
        <f t="shared" si="0"/>
        <v>99</v>
      </c>
      <c r="K12" s="3">
        <f t="shared" si="1"/>
        <v>81</v>
      </c>
    </row>
    <row r="13" spans="1:11" s="2" customFormat="1" ht="12.75">
      <c r="A13" s="2" t="s">
        <v>32</v>
      </c>
      <c r="B13" s="2" t="s">
        <v>33</v>
      </c>
      <c r="C13" s="2">
        <v>13</v>
      </c>
      <c r="D13" s="2">
        <v>20</v>
      </c>
      <c r="E13" s="2">
        <v>18</v>
      </c>
      <c r="F13" s="2">
        <v>19</v>
      </c>
      <c r="G13" s="2">
        <v>15</v>
      </c>
      <c r="H13" s="2">
        <v>0</v>
      </c>
      <c r="I13" s="2">
        <v>15</v>
      </c>
      <c r="J13" s="2">
        <f t="shared" si="0"/>
        <v>100</v>
      </c>
      <c r="K13" s="3">
        <f t="shared" si="1"/>
        <v>72</v>
      </c>
    </row>
    <row r="14" spans="1:11" s="2" customFormat="1" ht="12.75">
      <c r="A14" s="2" t="s">
        <v>34</v>
      </c>
      <c r="B14" s="2" t="s">
        <v>35</v>
      </c>
      <c r="C14" s="2">
        <v>12</v>
      </c>
      <c r="D14" s="2">
        <v>0</v>
      </c>
      <c r="E14" s="2">
        <v>21</v>
      </c>
      <c r="F14" s="2">
        <v>0</v>
      </c>
      <c r="G14" s="2">
        <v>19</v>
      </c>
      <c r="H14" s="2">
        <v>17</v>
      </c>
      <c r="I14" s="2">
        <v>0</v>
      </c>
      <c r="J14" s="2">
        <f t="shared" si="0"/>
        <v>69</v>
      </c>
      <c r="K14" s="3">
        <f t="shared" si="1"/>
        <v>69</v>
      </c>
    </row>
    <row r="15" spans="1:11" s="2" customFormat="1" ht="12.75">
      <c r="A15" s="2" t="s">
        <v>36</v>
      </c>
      <c r="B15" s="2" t="s">
        <v>37</v>
      </c>
      <c r="C15" s="2">
        <v>25</v>
      </c>
      <c r="D15" s="2">
        <v>0</v>
      </c>
      <c r="E15" s="2">
        <v>0</v>
      </c>
      <c r="F15" s="2">
        <v>0</v>
      </c>
      <c r="G15" s="2">
        <v>0</v>
      </c>
      <c r="H15" s="2">
        <v>21</v>
      </c>
      <c r="I15" s="2">
        <v>21</v>
      </c>
      <c r="J15" s="2">
        <f t="shared" si="0"/>
        <v>67</v>
      </c>
      <c r="K15" s="3">
        <f t="shared" si="1"/>
        <v>67</v>
      </c>
    </row>
    <row r="16" spans="1:11" s="2" customFormat="1" ht="12.75">
      <c r="A16" s="2" t="s">
        <v>38</v>
      </c>
      <c r="B16" s="2" t="s">
        <v>39</v>
      </c>
      <c r="C16" s="2">
        <v>10</v>
      </c>
      <c r="D16" s="2">
        <v>17</v>
      </c>
      <c r="E16" s="2">
        <v>0</v>
      </c>
      <c r="F16" s="2">
        <v>18</v>
      </c>
      <c r="G16" s="2">
        <v>0</v>
      </c>
      <c r="H16" s="2">
        <v>0</v>
      </c>
      <c r="I16" s="2">
        <v>17</v>
      </c>
      <c r="J16" s="2">
        <f t="shared" si="0"/>
        <v>62</v>
      </c>
      <c r="K16" s="3">
        <f t="shared" si="1"/>
        <v>62</v>
      </c>
    </row>
    <row r="17" spans="1:11" s="2" customFormat="1" ht="12.75">
      <c r="A17" s="2" t="s">
        <v>40</v>
      </c>
      <c r="B17" s="2" t="s">
        <v>41</v>
      </c>
      <c r="C17" s="2">
        <v>0</v>
      </c>
      <c r="D17" s="2">
        <v>21</v>
      </c>
      <c r="E17" s="2">
        <v>0</v>
      </c>
      <c r="F17" s="2">
        <v>23</v>
      </c>
      <c r="G17" s="2">
        <v>17</v>
      </c>
      <c r="H17" s="2">
        <v>0</v>
      </c>
      <c r="I17" s="2">
        <v>0</v>
      </c>
      <c r="J17" s="2">
        <f t="shared" si="0"/>
        <v>61</v>
      </c>
      <c r="K17" s="3">
        <f t="shared" si="1"/>
        <v>61</v>
      </c>
    </row>
    <row r="18" spans="1:255" s="2" customFormat="1" ht="12.75">
      <c r="A18" s="2" t="s">
        <v>42</v>
      </c>
      <c r="B18" s="2" t="s">
        <v>43</v>
      </c>
      <c r="C18" s="2">
        <v>20</v>
      </c>
      <c r="D18" s="2">
        <v>0</v>
      </c>
      <c r="E18" s="2">
        <v>0</v>
      </c>
      <c r="F18" s="2">
        <v>0</v>
      </c>
      <c r="G18" s="2">
        <v>22</v>
      </c>
      <c r="H18" s="2">
        <v>0</v>
      </c>
      <c r="I18" s="2">
        <v>19</v>
      </c>
      <c r="J18" s="2">
        <f t="shared" si="0"/>
        <v>61</v>
      </c>
      <c r="K18" s="3">
        <f t="shared" si="1"/>
        <v>61</v>
      </c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11" s="2" customFormat="1" ht="12.75">
      <c r="A19" s="2" t="s">
        <v>44</v>
      </c>
      <c r="B19" s="2" t="s">
        <v>45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31</v>
      </c>
      <c r="I19" s="2">
        <v>28</v>
      </c>
      <c r="J19" s="2">
        <f t="shared" si="0"/>
        <v>59</v>
      </c>
      <c r="K19" s="3">
        <f t="shared" si="1"/>
        <v>59</v>
      </c>
    </row>
    <row r="20" spans="1:11" s="2" customFormat="1" ht="12.75">
      <c r="A20" s="2" t="s">
        <v>46</v>
      </c>
      <c r="B20" s="2" t="s">
        <v>47</v>
      </c>
      <c r="C20" s="2">
        <v>11</v>
      </c>
      <c r="D20" s="2">
        <v>0</v>
      </c>
      <c r="E20" s="2">
        <v>14</v>
      </c>
      <c r="F20" s="2">
        <v>0</v>
      </c>
      <c r="G20" s="2">
        <v>14</v>
      </c>
      <c r="H20" s="2">
        <v>15</v>
      </c>
      <c r="I20" s="2">
        <v>14</v>
      </c>
      <c r="J20" s="2">
        <f t="shared" si="0"/>
        <v>68</v>
      </c>
      <c r="K20" s="3">
        <f t="shared" si="1"/>
        <v>57</v>
      </c>
    </row>
    <row r="21" spans="1:11" s="2" customFormat="1" ht="12.75">
      <c r="A21" s="2" t="s">
        <v>48</v>
      </c>
      <c r="B21" s="2" t="s">
        <v>49</v>
      </c>
      <c r="C21" s="2">
        <v>5</v>
      </c>
      <c r="D21" s="2">
        <v>0</v>
      </c>
      <c r="E21" s="2">
        <v>15</v>
      </c>
      <c r="F21" s="2">
        <v>22</v>
      </c>
      <c r="G21" s="2">
        <v>0</v>
      </c>
      <c r="H21" s="2">
        <v>14</v>
      </c>
      <c r="I21" s="2">
        <v>0</v>
      </c>
      <c r="J21" s="2">
        <f t="shared" si="0"/>
        <v>56</v>
      </c>
      <c r="K21" s="3">
        <f t="shared" si="1"/>
        <v>56</v>
      </c>
    </row>
    <row r="22" spans="1:11" s="2" customFormat="1" ht="12.75">
      <c r="A22" s="2" t="s">
        <v>50</v>
      </c>
      <c r="B22" s="2" t="s">
        <v>51</v>
      </c>
      <c r="C22" s="2">
        <v>0</v>
      </c>
      <c r="D22" s="2">
        <v>16</v>
      </c>
      <c r="E22" s="2">
        <v>13</v>
      </c>
      <c r="F22" s="2">
        <v>0</v>
      </c>
      <c r="G22" s="2">
        <v>13</v>
      </c>
      <c r="H22" s="2">
        <v>13</v>
      </c>
      <c r="I22" s="2">
        <v>13</v>
      </c>
      <c r="J22" s="2">
        <f t="shared" si="0"/>
        <v>68</v>
      </c>
      <c r="K22" s="3">
        <f t="shared" si="1"/>
        <v>55</v>
      </c>
    </row>
    <row r="23" spans="1:11" s="2" customFormat="1" ht="12.75">
      <c r="A23" s="2" t="s">
        <v>52</v>
      </c>
      <c r="B23" s="2" t="s">
        <v>53</v>
      </c>
      <c r="C23" s="2">
        <v>24</v>
      </c>
      <c r="D23" s="2">
        <v>0</v>
      </c>
      <c r="E23" s="2">
        <v>0</v>
      </c>
      <c r="F23" s="2">
        <v>0</v>
      </c>
      <c r="G23" s="2">
        <v>24</v>
      </c>
      <c r="H23" s="2">
        <v>0</v>
      </c>
      <c r="I23" s="2">
        <v>0</v>
      </c>
      <c r="J23" s="2">
        <f t="shared" si="0"/>
        <v>48</v>
      </c>
      <c r="K23" s="3">
        <f t="shared" si="1"/>
        <v>48</v>
      </c>
    </row>
    <row r="24" spans="1:11" s="2" customFormat="1" ht="12.75">
      <c r="A24" s="2" t="s">
        <v>54</v>
      </c>
      <c r="B24" s="2" t="s">
        <v>55</v>
      </c>
      <c r="C24" s="2">
        <v>0</v>
      </c>
      <c r="D24" s="2">
        <v>0</v>
      </c>
      <c r="E24" s="2">
        <v>16</v>
      </c>
      <c r="F24" s="2">
        <v>0</v>
      </c>
      <c r="G24" s="2">
        <v>16</v>
      </c>
      <c r="H24" s="2">
        <v>0</v>
      </c>
      <c r="I24" s="2">
        <v>16</v>
      </c>
      <c r="J24" s="2">
        <f t="shared" si="0"/>
        <v>48</v>
      </c>
      <c r="K24" s="3">
        <f t="shared" si="1"/>
        <v>48</v>
      </c>
    </row>
    <row r="25" spans="1:11" s="2" customFormat="1" ht="12.75">
      <c r="A25" s="2" t="s">
        <v>56</v>
      </c>
      <c r="B25" s="2" t="s">
        <v>57</v>
      </c>
      <c r="C25" s="2">
        <v>0</v>
      </c>
      <c r="D25" s="2">
        <v>0</v>
      </c>
      <c r="E25" s="2">
        <v>22</v>
      </c>
      <c r="F25" s="2">
        <v>24</v>
      </c>
      <c r="G25" s="2">
        <v>0</v>
      </c>
      <c r="H25" s="2">
        <v>0</v>
      </c>
      <c r="I25" s="2">
        <v>0</v>
      </c>
      <c r="J25" s="2">
        <f t="shared" si="0"/>
        <v>46</v>
      </c>
      <c r="K25" s="3">
        <f t="shared" si="1"/>
        <v>46</v>
      </c>
    </row>
    <row r="26" spans="1:11" s="2" customFormat="1" ht="12.75">
      <c r="A26" s="2" t="s">
        <v>58</v>
      </c>
      <c r="B26" s="2" t="s">
        <v>59</v>
      </c>
      <c r="C26" s="2">
        <v>16</v>
      </c>
      <c r="D26" s="2">
        <v>22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0"/>
        <v>38</v>
      </c>
      <c r="K26" s="3">
        <f t="shared" si="1"/>
        <v>38</v>
      </c>
    </row>
    <row r="27" spans="1:11" s="2" customFormat="1" ht="12.75">
      <c r="A27" s="2" t="s">
        <v>60</v>
      </c>
      <c r="B27" s="2" t="s">
        <v>61</v>
      </c>
      <c r="C27" s="2">
        <v>0</v>
      </c>
      <c r="D27" s="2">
        <v>18</v>
      </c>
      <c r="E27" s="2">
        <v>0</v>
      </c>
      <c r="F27" s="2">
        <v>0</v>
      </c>
      <c r="G27" s="2">
        <v>18</v>
      </c>
      <c r="H27" s="2">
        <v>0</v>
      </c>
      <c r="I27" s="2">
        <v>0</v>
      </c>
      <c r="J27" s="2">
        <f t="shared" si="0"/>
        <v>36</v>
      </c>
      <c r="K27" s="3">
        <f t="shared" si="1"/>
        <v>36</v>
      </c>
    </row>
    <row r="28" spans="1:11" s="2" customFormat="1" ht="12.75">
      <c r="A28" s="2" t="s">
        <v>62</v>
      </c>
      <c r="B28" s="2" t="s">
        <v>63</v>
      </c>
      <c r="C28" s="2">
        <v>15</v>
      </c>
      <c r="D28" s="2">
        <v>0</v>
      </c>
      <c r="E28" s="2">
        <v>0</v>
      </c>
      <c r="F28" s="2">
        <v>0</v>
      </c>
      <c r="G28" s="2">
        <v>20</v>
      </c>
      <c r="H28" s="2">
        <v>0</v>
      </c>
      <c r="I28" s="2">
        <v>0</v>
      </c>
      <c r="J28" s="2">
        <f t="shared" si="0"/>
        <v>35</v>
      </c>
      <c r="K28" s="3">
        <f t="shared" si="1"/>
        <v>35</v>
      </c>
    </row>
    <row r="29" spans="1:11" s="2" customFormat="1" ht="12.75">
      <c r="A29" s="2" t="s">
        <v>64</v>
      </c>
      <c r="B29" s="2" t="s">
        <v>65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31</v>
      </c>
      <c r="J29" s="2">
        <f t="shared" si="0"/>
        <v>31</v>
      </c>
      <c r="K29" s="3">
        <f t="shared" si="1"/>
        <v>31</v>
      </c>
    </row>
    <row r="30" spans="1:11" s="2" customFormat="1" ht="12.75">
      <c r="A30" s="2" t="s">
        <v>66</v>
      </c>
      <c r="B30" s="2" t="s">
        <v>67</v>
      </c>
      <c r="C30" s="2">
        <v>6</v>
      </c>
      <c r="D30" s="2">
        <v>0</v>
      </c>
      <c r="E30" s="2">
        <v>0</v>
      </c>
      <c r="F30" s="2">
        <v>0</v>
      </c>
      <c r="G30" s="2">
        <v>12</v>
      </c>
      <c r="H30" s="2">
        <v>12</v>
      </c>
      <c r="I30" s="2">
        <v>0</v>
      </c>
      <c r="J30" s="2">
        <f t="shared" si="0"/>
        <v>30</v>
      </c>
      <c r="K30" s="3">
        <f t="shared" si="1"/>
        <v>30</v>
      </c>
    </row>
    <row r="31" spans="1:11" s="2" customFormat="1" ht="12.75">
      <c r="A31" s="2" t="s">
        <v>68</v>
      </c>
      <c r="B31" s="2" t="s">
        <v>69</v>
      </c>
      <c r="C31" s="2">
        <v>0</v>
      </c>
      <c r="D31" s="2">
        <v>27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27</v>
      </c>
      <c r="K31" s="3">
        <f t="shared" si="1"/>
        <v>27</v>
      </c>
    </row>
    <row r="32" spans="1:11" s="2" customFormat="1" ht="12.75">
      <c r="A32" s="2" t="s">
        <v>70</v>
      </c>
      <c r="B32" s="2" t="s">
        <v>71</v>
      </c>
      <c r="C32" s="2">
        <v>0</v>
      </c>
      <c r="D32" s="2">
        <v>0</v>
      </c>
      <c r="E32" s="2">
        <v>0</v>
      </c>
      <c r="F32" s="2">
        <v>25</v>
      </c>
      <c r="G32" s="2">
        <v>0</v>
      </c>
      <c r="H32" s="2">
        <v>0</v>
      </c>
      <c r="I32" s="2">
        <v>0</v>
      </c>
      <c r="J32" s="2">
        <f t="shared" si="0"/>
        <v>25</v>
      </c>
      <c r="K32" s="3">
        <f t="shared" si="1"/>
        <v>25</v>
      </c>
    </row>
    <row r="33" spans="1:11" s="2" customFormat="1" ht="12.75">
      <c r="A33" s="2" t="s">
        <v>72</v>
      </c>
      <c r="B33" s="2" t="s">
        <v>73</v>
      </c>
      <c r="C33" s="2">
        <v>0</v>
      </c>
      <c r="D33" s="2">
        <v>25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 t="shared" si="0"/>
        <v>25</v>
      </c>
      <c r="K33" s="3">
        <f t="shared" si="1"/>
        <v>25</v>
      </c>
    </row>
    <row r="34" spans="1:11" s="2" customFormat="1" ht="12.75">
      <c r="A34" s="2" t="s">
        <v>74</v>
      </c>
      <c r="B34" s="2" t="s">
        <v>75</v>
      </c>
      <c r="C34" s="2">
        <v>8</v>
      </c>
      <c r="D34" s="2">
        <v>0</v>
      </c>
      <c r="E34" s="2">
        <v>0</v>
      </c>
      <c r="F34" s="2">
        <v>0</v>
      </c>
      <c r="G34" s="2">
        <v>0</v>
      </c>
      <c r="H34" s="2">
        <v>16</v>
      </c>
      <c r="I34" s="2">
        <v>0</v>
      </c>
      <c r="J34" s="2">
        <f aca="true" t="shared" si="2" ref="J34:J65">SUM(C34:I34)</f>
        <v>24</v>
      </c>
      <c r="K34" s="3">
        <f aca="true" t="shared" si="3" ref="K34:K66">LARGE(C34:I34,1)+LARGE(C34:I34,2)+LARGE(C34:I34,3)+LARGE(C34:I34,4)</f>
        <v>24</v>
      </c>
    </row>
    <row r="35" spans="1:11" s="2" customFormat="1" ht="12.75">
      <c r="A35" s="2" t="s">
        <v>76</v>
      </c>
      <c r="B35" s="2" t="s">
        <v>77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11</v>
      </c>
      <c r="I35" s="2">
        <v>12</v>
      </c>
      <c r="J35" s="2">
        <f t="shared" si="2"/>
        <v>23</v>
      </c>
      <c r="K35" s="3">
        <f t="shared" si="3"/>
        <v>23</v>
      </c>
    </row>
    <row r="36" spans="1:11" s="2" customFormat="1" ht="12.75">
      <c r="A36" s="2" t="s">
        <v>78</v>
      </c>
      <c r="B36" s="2" t="s">
        <v>79</v>
      </c>
      <c r="C36" s="2">
        <v>21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2"/>
        <v>21</v>
      </c>
      <c r="K36" s="3">
        <f t="shared" si="3"/>
        <v>21</v>
      </c>
    </row>
    <row r="37" spans="1:11" s="2" customFormat="1" ht="12.75">
      <c r="A37" s="2" t="s">
        <v>80</v>
      </c>
      <c r="B37" s="2" t="s">
        <v>81</v>
      </c>
      <c r="C37" s="2">
        <v>0</v>
      </c>
      <c r="D37" s="2">
        <v>19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f t="shared" si="2"/>
        <v>19</v>
      </c>
      <c r="K37" s="3">
        <f t="shared" si="3"/>
        <v>19</v>
      </c>
    </row>
    <row r="38" spans="1:11" s="2" customFormat="1" ht="12.75">
      <c r="A38" s="2" t="s">
        <v>82</v>
      </c>
      <c r="B38" s="2" t="s">
        <v>83</v>
      </c>
      <c r="C38" s="2">
        <v>0</v>
      </c>
      <c r="D38" s="2">
        <v>0</v>
      </c>
      <c r="E38" s="2">
        <v>19</v>
      </c>
      <c r="F38" s="2">
        <v>0</v>
      </c>
      <c r="G38" s="2">
        <v>0</v>
      </c>
      <c r="H38" s="2">
        <v>0</v>
      </c>
      <c r="I38" s="2">
        <v>0</v>
      </c>
      <c r="J38" s="2">
        <f t="shared" si="2"/>
        <v>19</v>
      </c>
      <c r="K38" s="3">
        <f t="shared" si="3"/>
        <v>19</v>
      </c>
    </row>
    <row r="39" spans="1:11" s="2" customFormat="1" ht="12.75">
      <c r="A39" s="2" t="s">
        <v>84</v>
      </c>
      <c r="B39" s="2" t="s">
        <v>85</v>
      </c>
      <c r="C39" s="2">
        <v>18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 t="shared" si="2"/>
        <v>18</v>
      </c>
      <c r="K39" s="3">
        <f t="shared" si="3"/>
        <v>18</v>
      </c>
    </row>
    <row r="40" spans="1:11" s="2" customFormat="1" ht="12.75">
      <c r="A40" s="2" t="s">
        <v>86</v>
      </c>
      <c r="B40" s="2" t="s">
        <v>87</v>
      </c>
      <c r="C40" s="2">
        <v>0</v>
      </c>
      <c r="D40" s="2">
        <v>0</v>
      </c>
      <c r="E40" s="2">
        <v>17</v>
      </c>
      <c r="F40" s="2">
        <v>0</v>
      </c>
      <c r="G40" s="2">
        <v>0</v>
      </c>
      <c r="H40" s="2">
        <v>0</v>
      </c>
      <c r="I40" s="2">
        <v>0</v>
      </c>
      <c r="J40" s="2">
        <f t="shared" si="2"/>
        <v>17</v>
      </c>
      <c r="K40" s="3">
        <f t="shared" si="3"/>
        <v>17</v>
      </c>
    </row>
    <row r="41" spans="1:11" s="2" customFormat="1" ht="12.75">
      <c r="A41" s="2" t="s">
        <v>88</v>
      </c>
      <c r="B41" s="2" t="s">
        <v>89</v>
      </c>
      <c r="C41" s="2">
        <v>17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f t="shared" si="2"/>
        <v>17</v>
      </c>
      <c r="K41" s="3">
        <f t="shared" si="3"/>
        <v>17</v>
      </c>
    </row>
    <row r="42" spans="1:255" s="2" customFormat="1" ht="12.75">
      <c r="A42" s="2" t="s">
        <v>90</v>
      </c>
      <c r="B42" s="2" t="s">
        <v>91</v>
      </c>
      <c r="C42" s="2">
        <v>3</v>
      </c>
      <c r="D42" s="2">
        <v>0</v>
      </c>
      <c r="E42" s="2">
        <v>0</v>
      </c>
      <c r="F42" s="2">
        <v>0</v>
      </c>
      <c r="G42" s="2">
        <v>11</v>
      </c>
      <c r="H42" s="2">
        <v>0</v>
      </c>
      <c r="I42" s="3">
        <v>0</v>
      </c>
      <c r="J42" s="2">
        <f t="shared" si="2"/>
        <v>14</v>
      </c>
      <c r="K42" s="3">
        <f t="shared" si="3"/>
        <v>14</v>
      </c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11" s="2" customFormat="1" ht="12.75">
      <c r="A43" s="2" t="s">
        <v>92</v>
      </c>
      <c r="B43" s="2" t="s">
        <v>93</v>
      </c>
      <c r="C43" s="2">
        <v>14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f t="shared" si="2"/>
        <v>14</v>
      </c>
      <c r="K43" s="3">
        <f t="shared" si="3"/>
        <v>14</v>
      </c>
    </row>
    <row r="44" spans="1:255" s="2" customFormat="1" ht="12.75">
      <c r="A44" s="2" t="s">
        <v>94</v>
      </c>
      <c r="B44" s="2" t="s">
        <v>95</v>
      </c>
      <c r="C44" s="2">
        <v>0</v>
      </c>
      <c r="D44" s="2">
        <v>0</v>
      </c>
      <c r="E44" s="2">
        <v>12</v>
      </c>
      <c r="F44" s="2">
        <v>0</v>
      </c>
      <c r="G44" s="2">
        <v>0</v>
      </c>
      <c r="H44" s="2">
        <v>0</v>
      </c>
      <c r="I44" s="3">
        <v>0</v>
      </c>
      <c r="J44" s="2">
        <f t="shared" si="2"/>
        <v>12</v>
      </c>
      <c r="K44" s="3">
        <f t="shared" si="3"/>
        <v>12</v>
      </c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2" customFormat="1" ht="12.75">
      <c r="A45" s="2" t="s">
        <v>96</v>
      </c>
      <c r="B45" s="2" t="s">
        <v>97</v>
      </c>
      <c r="C45" s="2">
        <v>0</v>
      </c>
      <c r="D45" s="2">
        <v>0</v>
      </c>
      <c r="E45" s="2">
        <v>11</v>
      </c>
      <c r="F45" s="2">
        <v>0</v>
      </c>
      <c r="G45" s="2">
        <v>0</v>
      </c>
      <c r="H45" s="2">
        <v>0</v>
      </c>
      <c r="I45" s="2">
        <v>0</v>
      </c>
      <c r="J45" s="2">
        <f t="shared" si="2"/>
        <v>11</v>
      </c>
      <c r="K45" s="3">
        <f t="shared" si="3"/>
        <v>11</v>
      </c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2" customFormat="1" ht="12.75">
      <c r="A46" s="2" t="s">
        <v>98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11</v>
      </c>
      <c r="J46" s="2">
        <f t="shared" si="2"/>
        <v>11</v>
      </c>
      <c r="K46" s="3">
        <f t="shared" si="3"/>
        <v>11</v>
      </c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11" s="2" customFormat="1" ht="12.75">
      <c r="A47" s="2" t="s">
        <v>100</v>
      </c>
      <c r="B47" s="2" t="s">
        <v>101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10</v>
      </c>
      <c r="J47" s="2">
        <f t="shared" si="2"/>
        <v>10</v>
      </c>
      <c r="K47" s="3">
        <f t="shared" si="3"/>
        <v>10</v>
      </c>
    </row>
    <row r="48" spans="1:11" s="2" customFormat="1" ht="12.75">
      <c r="A48" s="2" t="s">
        <v>102</v>
      </c>
      <c r="B48" s="2" t="s">
        <v>103</v>
      </c>
      <c r="C48" s="2">
        <v>9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 t="shared" si="2"/>
        <v>9</v>
      </c>
      <c r="K48" s="3">
        <f t="shared" si="3"/>
        <v>9</v>
      </c>
    </row>
    <row r="49" spans="1:11" s="2" customFormat="1" ht="12.75">
      <c r="A49" s="2" t="s">
        <v>104</v>
      </c>
      <c r="B49" s="2" t="s">
        <v>105</v>
      </c>
      <c r="C49" s="2">
        <v>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f t="shared" si="2"/>
        <v>7</v>
      </c>
      <c r="K49" s="3">
        <f t="shared" si="3"/>
        <v>7</v>
      </c>
    </row>
    <row r="50" spans="1:11" s="2" customFormat="1" ht="12.75">
      <c r="A50" s="2" t="s">
        <v>106</v>
      </c>
      <c r="B50" s="2" t="s">
        <v>107</v>
      </c>
      <c r="C50" s="2">
        <v>4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f t="shared" si="2"/>
        <v>4</v>
      </c>
      <c r="K50" s="3">
        <f t="shared" si="3"/>
        <v>4</v>
      </c>
    </row>
    <row r="51" spans="1:11" s="2" customFormat="1" ht="12.75">
      <c r="A51" s="2" t="s">
        <v>108</v>
      </c>
      <c r="B51" s="2" t="s">
        <v>109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f t="shared" si="2"/>
        <v>0</v>
      </c>
      <c r="K51" s="3">
        <f t="shared" si="3"/>
        <v>0</v>
      </c>
    </row>
    <row r="52" spans="1:11" s="2" customFormat="1" ht="12.75">
      <c r="A52" s="2" t="s">
        <v>110</v>
      </c>
      <c r="B52" s="2" t="s">
        <v>111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3">
        <v>0</v>
      </c>
      <c r="J52" s="2">
        <f t="shared" si="2"/>
        <v>0</v>
      </c>
      <c r="K52" s="3">
        <f t="shared" si="3"/>
        <v>0</v>
      </c>
    </row>
    <row r="53" spans="1:11" s="2" customFormat="1" ht="12.75">
      <c r="A53" s="2" t="s">
        <v>112</v>
      </c>
      <c r="B53" s="2" t="s">
        <v>113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v>0</v>
      </c>
      <c r="I53" s="3">
        <v>0</v>
      </c>
      <c r="J53" s="2">
        <f t="shared" si="2"/>
        <v>0</v>
      </c>
      <c r="K53" s="3">
        <f t="shared" si="3"/>
        <v>0</v>
      </c>
    </row>
    <row r="54" spans="1:255" s="2" customFormat="1" ht="12.75">
      <c r="A54" s="2" t="s">
        <v>114</v>
      </c>
      <c r="B54" s="2" t="s">
        <v>115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3">
        <v>0</v>
      </c>
      <c r="J54" s="2">
        <f t="shared" si="2"/>
        <v>0</v>
      </c>
      <c r="K54" s="3">
        <f t="shared" si="3"/>
        <v>0</v>
      </c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2" customFormat="1" ht="12.75">
      <c r="A55" s="2" t="s">
        <v>116</v>
      </c>
      <c r="B55" s="2" t="s">
        <v>117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f t="shared" si="2"/>
        <v>0</v>
      </c>
      <c r="K55" s="3">
        <f t="shared" si="3"/>
        <v>0</v>
      </c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2" customFormat="1" ht="12.75">
      <c r="A56" s="2" t="s">
        <v>118</v>
      </c>
      <c r="B56" s="2" t="s">
        <v>119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f t="shared" si="2"/>
        <v>0</v>
      </c>
      <c r="K56" s="3">
        <f t="shared" si="3"/>
        <v>0</v>
      </c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11" s="2" customFormat="1" ht="12.75">
      <c r="A57" s="2" t="s">
        <v>120</v>
      </c>
      <c r="B57" s="2" t="s">
        <v>121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3">
        <v>0</v>
      </c>
      <c r="J57" s="2">
        <f t="shared" si="2"/>
        <v>0</v>
      </c>
      <c r="K57" s="3">
        <f t="shared" si="3"/>
        <v>0</v>
      </c>
    </row>
    <row r="58" spans="1:11" s="2" customFormat="1" ht="12.75">
      <c r="A58" s="2" t="s">
        <v>122</v>
      </c>
      <c r="B58" s="2" t="s">
        <v>123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f t="shared" si="2"/>
        <v>0</v>
      </c>
      <c r="K58" s="3">
        <f t="shared" si="3"/>
        <v>0</v>
      </c>
    </row>
    <row r="59" spans="1:11" s="2" customFormat="1" ht="12.75">
      <c r="A59" s="2" t="s">
        <v>124</v>
      </c>
      <c r="B59" s="2" t="s">
        <v>125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f t="shared" si="2"/>
        <v>0</v>
      </c>
      <c r="K59" s="3">
        <f t="shared" si="3"/>
        <v>0</v>
      </c>
    </row>
    <row r="60" spans="1:11" s="2" customFormat="1" ht="12.75">
      <c r="A60" s="2" t="s">
        <v>126</v>
      </c>
      <c r="B60" s="2" t="s">
        <v>127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f t="shared" si="2"/>
        <v>0</v>
      </c>
      <c r="K60" s="3">
        <f t="shared" si="3"/>
        <v>0</v>
      </c>
    </row>
    <row r="61" spans="1:11" s="2" customFormat="1" ht="12.75">
      <c r="A61" s="2" t="s">
        <v>128</v>
      </c>
      <c r="B61" s="2" t="s">
        <v>129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f t="shared" si="2"/>
        <v>0</v>
      </c>
      <c r="K61" s="3">
        <f t="shared" si="3"/>
        <v>0</v>
      </c>
    </row>
    <row r="62" spans="1:11" s="2" customFormat="1" ht="12.75">
      <c r="A62" s="2" t="s">
        <v>130</v>
      </c>
      <c r="B62" s="2" t="s">
        <v>131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f t="shared" si="2"/>
        <v>0</v>
      </c>
      <c r="K62" s="3">
        <f t="shared" si="3"/>
        <v>0</v>
      </c>
    </row>
    <row r="63" spans="1:11" s="2" customFormat="1" ht="12.75">
      <c r="A63" s="2" t="s">
        <v>132</v>
      </c>
      <c r="B63" s="2" t="s">
        <v>133</v>
      </c>
      <c r="C63" s="2">
        <v>0</v>
      </c>
      <c r="D63" s="2">
        <v>0</v>
      </c>
      <c r="E63" s="3">
        <v>0</v>
      </c>
      <c r="F63" s="2">
        <v>0</v>
      </c>
      <c r="G63" s="2">
        <v>0</v>
      </c>
      <c r="H63" s="3">
        <v>0</v>
      </c>
      <c r="I63" s="3">
        <v>0</v>
      </c>
      <c r="J63" s="2">
        <f t="shared" si="2"/>
        <v>0</v>
      </c>
      <c r="K63" s="3">
        <f t="shared" si="3"/>
        <v>0</v>
      </c>
    </row>
    <row r="64" spans="1:255" s="2" customFormat="1" ht="12.75">
      <c r="A64" s="3" t="s">
        <v>134</v>
      </c>
      <c r="B64" s="3" t="s">
        <v>135</v>
      </c>
      <c r="C64" s="3">
        <v>0</v>
      </c>
      <c r="D64" s="3">
        <v>0</v>
      </c>
      <c r="E64" s="3">
        <v>0</v>
      </c>
      <c r="F64" s="2">
        <v>0</v>
      </c>
      <c r="G64" s="3">
        <v>0</v>
      </c>
      <c r="H64" s="3">
        <v>0</v>
      </c>
      <c r="I64" s="3">
        <v>0</v>
      </c>
      <c r="J64" s="2">
        <f t="shared" si="2"/>
        <v>0</v>
      </c>
      <c r="K64" s="3">
        <f t="shared" si="3"/>
        <v>0</v>
      </c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11" s="2" customFormat="1" ht="12.75">
      <c r="A65" s="2" t="s">
        <v>136</v>
      </c>
      <c r="B65" s="2" t="s">
        <v>137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f t="shared" si="2"/>
        <v>0</v>
      </c>
      <c r="K65" s="3">
        <f t="shared" si="3"/>
        <v>0</v>
      </c>
    </row>
    <row r="66" spans="1:11" s="2" customFormat="1" ht="12.75">
      <c r="A66" s="2" t="s">
        <v>138</v>
      </c>
      <c r="B66" s="2" t="s">
        <v>139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f>SUM(C66:I66)</f>
        <v>0</v>
      </c>
      <c r="K66" s="3">
        <f t="shared" si="3"/>
        <v>0</v>
      </c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2" sqref="J2"/>
    </sheetView>
  </sheetViews>
  <sheetFormatPr defaultColWidth="9.140625" defaultRowHeight="12.75"/>
  <cols>
    <col min="1" max="1" width="15.421875" style="0" customWidth="1"/>
    <col min="2" max="16384" width="11.28125" style="0" customWidth="1"/>
  </cols>
  <sheetData>
    <row r="1" spans="1:10" s="2" customFormat="1" ht="12.75">
      <c r="A1" s="2" t="s">
        <v>140</v>
      </c>
      <c r="B1" s="2" t="s">
        <v>141</v>
      </c>
      <c r="C1" s="2" t="s">
        <v>142</v>
      </c>
      <c r="D1" s="2" t="s">
        <v>143</v>
      </c>
      <c r="E1" s="2" t="s">
        <v>144</v>
      </c>
      <c r="F1" s="2" t="s">
        <v>145</v>
      </c>
      <c r="G1" s="2" t="s">
        <v>146</v>
      </c>
      <c r="H1" s="2" t="s">
        <v>147</v>
      </c>
      <c r="I1" s="2" t="s">
        <v>148</v>
      </c>
      <c r="J1" s="2" t="s">
        <v>149</v>
      </c>
    </row>
    <row r="2" spans="1:10" s="2" customFormat="1" ht="12.75">
      <c r="A2" s="2" t="s">
        <v>150</v>
      </c>
      <c r="B2" s="2">
        <v>21</v>
      </c>
      <c r="C2" s="2">
        <v>21</v>
      </c>
      <c r="D2" s="2">
        <v>19</v>
      </c>
      <c r="E2" s="2">
        <v>19</v>
      </c>
      <c r="F2" s="2">
        <v>18</v>
      </c>
      <c r="G2" s="2">
        <v>18</v>
      </c>
      <c r="H2" s="2">
        <v>19</v>
      </c>
      <c r="I2" s="2">
        <f aca="true" t="shared" si="0" ref="I2:I33">SUM(B2:H2)</f>
        <v>135</v>
      </c>
      <c r="J2" s="3">
        <f aca="true" t="shared" si="1" ref="J2:J33">LARGE(B2:H2,1)+LARGE(B2:H2,2)+LARGE(B2:H2,3)+LARGE(B2:H2,4)</f>
        <v>80</v>
      </c>
    </row>
    <row r="3" spans="1:10" s="2" customFormat="1" ht="12.75">
      <c r="A3" s="2" t="s">
        <v>151</v>
      </c>
      <c r="B3" s="2">
        <v>19</v>
      </c>
      <c r="C3" s="2">
        <v>0</v>
      </c>
      <c r="D3" s="2">
        <v>21</v>
      </c>
      <c r="E3" s="2">
        <v>21</v>
      </c>
      <c r="F3" s="2">
        <v>19</v>
      </c>
      <c r="G3" s="2">
        <v>17</v>
      </c>
      <c r="H3" s="2">
        <v>17</v>
      </c>
      <c r="I3" s="2">
        <f t="shared" si="0"/>
        <v>114</v>
      </c>
      <c r="J3" s="3">
        <f t="shared" si="1"/>
        <v>80</v>
      </c>
    </row>
    <row r="4" spans="1:10" s="2" customFormat="1" ht="12.75">
      <c r="A4" s="2" t="s">
        <v>152</v>
      </c>
      <c r="B4" s="2">
        <v>0</v>
      </c>
      <c r="C4" s="2">
        <v>19</v>
      </c>
      <c r="D4" s="2">
        <v>18</v>
      </c>
      <c r="E4" s="2">
        <v>0</v>
      </c>
      <c r="F4" s="2">
        <v>15</v>
      </c>
      <c r="G4" s="2">
        <v>15</v>
      </c>
      <c r="H4" s="2">
        <v>0</v>
      </c>
      <c r="I4" s="2">
        <f t="shared" si="0"/>
        <v>67</v>
      </c>
      <c r="J4" s="3">
        <f t="shared" si="1"/>
        <v>67</v>
      </c>
    </row>
    <row r="5" spans="1:10" s="2" customFormat="1" ht="12.75">
      <c r="A5" s="2" t="s">
        <v>153</v>
      </c>
      <c r="B5" s="2">
        <v>0</v>
      </c>
      <c r="C5" s="2">
        <v>0</v>
      </c>
      <c r="D5" s="2">
        <v>17</v>
      </c>
      <c r="E5" s="2">
        <v>0</v>
      </c>
      <c r="F5" s="2">
        <v>17</v>
      </c>
      <c r="G5" s="2">
        <v>16</v>
      </c>
      <c r="H5" s="2">
        <v>16</v>
      </c>
      <c r="I5" s="2">
        <f t="shared" si="0"/>
        <v>66</v>
      </c>
      <c r="J5" s="3">
        <f t="shared" si="1"/>
        <v>66</v>
      </c>
    </row>
    <row r="6" spans="1:10" s="2" customFormat="1" ht="12.75">
      <c r="A6" s="2" t="s">
        <v>154</v>
      </c>
      <c r="B6" s="2">
        <v>0</v>
      </c>
      <c r="C6" s="2">
        <v>0</v>
      </c>
      <c r="D6" s="2">
        <v>0</v>
      </c>
      <c r="E6" s="2">
        <v>0</v>
      </c>
      <c r="F6" s="2">
        <v>21</v>
      </c>
      <c r="G6" s="2">
        <v>19</v>
      </c>
      <c r="H6" s="2">
        <v>18</v>
      </c>
      <c r="I6" s="2">
        <f t="shared" si="0"/>
        <v>58</v>
      </c>
      <c r="J6" s="3">
        <f t="shared" si="1"/>
        <v>58</v>
      </c>
    </row>
    <row r="7" spans="1:10" s="2" customFormat="1" ht="12.75">
      <c r="A7" s="2" t="s">
        <v>155</v>
      </c>
      <c r="B7" s="2">
        <v>12</v>
      </c>
      <c r="C7" s="2">
        <v>0</v>
      </c>
      <c r="D7" s="2">
        <v>13</v>
      </c>
      <c r="E7" s="2">
        <v>16</v>
      </c>
      <c r="F7" s="2">
        <v>0</v>
      </c>
      <c r="G7" s="2">
        <v>11</v>
      </c>
      <c r="H7" s="2">
        <v>0</v>
      </c>
      <c r="I7" s="2">
        <f t="shared" si="0"/>
        <v>52</v>
      </c>
      <c r="J7" s="3">
        <f t="shared" si="1"/>
        <v>52</v>
      </c>
    </row>
    <row r="8" spans="1:10" s="2" customFormat="1" ht="12.75">
      <c r="A8" s="2" t="s">
        <v>156</v>
      </c>
      <c r="B8" s="2">
        <v>14</v>
      </c>
      <c r="C8" s="2">
        <v>0</v>
      </c>
      <c r="D8" s="2">
        <v>12</v>
      </c>
      <c r="E8" s="2">
        <v>0</v>
      </c>
      <c r="F8" s="2">
        <v>11</v>
      </c>
      <c r="G8" s="2">
        <v>12</v>
      </c>
      <c r="H8" s="2">
        <v>11</v>
      </c>
      <c r="I8" s="2">
        <f t="shared" si="0"/>
        <v>60</v>
      </c>
      <c r="J8" s="3">
        <f t="shared" si="1"/>
        <v>49</v>
      </c>
    </row>
    <row r="9" spans="1:10" s="2" customFormat="1" ht="12.75">
      <c r="A9" s="2" t="s">
        <v>157</v>
      </c>
      <c r="B9" s="2">
        <v>18</v>
      </c>
      <c r="C9" s="2">
        <v>0</v>
      </c>
      <c r="D9" s="2">
        <v>0</v>
      </c>
      <c r="E9" s="2">
        <v>0</v>
      </c>
      <c r="F9" s="2">
        <v>16</v>
      </c>
      <c r="G9" s="2">
        <v>0</v>
      </c>
      <c r="H9" s="2">
        <v>15</v>
      </c>
      <c r="I9" s="2">
        <f t="shared" si="0"/>
        <v>49</v>
      </c>
      <c r="J9" s="3">
        <f t="shared" si="1"/>
        <v>49</v>
      </c>
    </row>
    <row r="10" spans="1:10" s="2" customFormat="1" ht="12.75">
      <c r="A10" s="2" t="s">
        <v>158</v>
      </c>
      <c r="B10" s="2">
        <v>0</v>
      </c>
      <c r="C10" s="2">
        <v>0</v>
      </c>
      <c r="D10" s="2">
        <v>0</v>
      </c>
      <c r="E10" s="2">
        <v>15</v>
      </c>
      <c r="F10" s="2">
        <v>0</v>
      </c>
      <c r="G10" s="2">
        <v>14</v>
      </c>
      <c r="H10" s="2">
        <v>14</v>
      </c>
      <c r="I10" s="2">
        <f t="shared" si="0"/>
        <v>43</v>
      </c>
      <c r="J10" s="3">
        <f t="shared" si="1"/>
        <v>43</v>
      </c>
    </row>
    <row r="11" spans="1:10" s="2" customFormat="1" ht="12.75">
      <c r="A11" s="2" t="s">
        <v>159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21</v>
      </c>
      <c r="H11" s="2">
        <v>21</v>
      </c>
      <c r="I11" s="2">
        <f t="shared" si="0"/>
        <v>42</v>
      </c>
      <c r="J11" s="3">
        <f t="shared" si="1"/>
        <v>42</v>
      </c>
    </row>
    <row r="12" spans="1:10" s="2" customFormat="1" ht="12.75">
      <c r="A12" s="2" t="s">
        <v>160</v>
      </c>
      <c r="B12" s="2">
        <v>0</v>
      </c>
      <c r="C12" s="2">
        <v>0</v>
      </c>
      <c r="D12" s="2">
        <v>14</v>
      </c>
      <c r="E12" s="2">
        <v>0</v>
      </c>
      <c r="F12" s="2">
        <v>12</v>
      </c>
      <c r="G12" s="2">
        <v>0</v>
      </c>
      <c r="H12" s="2">
        <v>12</v>
      </c>
      <c r="I12" s="2">
        <f t="shared" si="0"/>
        <v>38</v>
      </c>
      <c r="J12" s="3">
        <f t="shared" si="1"/>
        <v>38</v>
      </c>
    </row>
    <row r="13" spans="1:10" s="2" customFormat="1" ht="12.75">
      <c r="A13" s="2" t="s">
        <v>161</v>
      </c>
      <c r="B13" s="2">
        <v>0</v>
      </c>
      <c r="C13" s="2">
        <v>0</v>
      </c>
      <c r="D13" s="2">
        <v>16</v>
      </c>
      <c r="E13" s="2">
        <v>17</v>
      </c>
      <c r="F13" s="2">
        <v>0</v>
      </c>
      <c r="G13" s="2">
        <v>0</v>
      </c>
      <c r="H13" s="2">
        <v>0</v>
      </c>
      <c r="I13" s="2">
        <f t="shared" si="0"/>
        <v>33</v>
      </c>
      <c r="J13" s="3">
        <f t="shared" si="1"/>
        <v>33</v>
      </c>
    </row>
    <row r="14" spans="1:10" s="2" customFormat="1" ht="12.75">
      <c r="A14" s="2" t="s">
        <v>162</v>
      </c>
      <c r="B14" s="2">
        <v>17</v>
      </c>
      <c r="C14" s="2">
        <v>0</v>
      </c>
      <c r="D14" s="2">
        <v>0</v>
      </c>
      <c r="E14" s="2">
        <v>0</v>
      </c>
      <c r="F14" s="2">
        <v>14</v>
      </c>
      <c r="G14" s="2">
        <v>0</v>
      </c>
      <c r="H14" s="2">
        <v>0</v>
      </c>
      <c r="I14" s="2">
        <f t="shared" si="0"/>
        <v>31</v>
      </c>
      <c r="J14" s="3">
        <f t="shared" si="1"/>
        <v>31</v>
      </c>
    </row>
    <row r="15" spans="1:10" s="2" customFormat="1" ht="12.75">
      <c r="A15" s="2" t="s">
        <v>163</v>
      </c>
      <c r="B15" s="2">
        <v>16</v>
      </c>
      <c r="C15" s="2">
        <v>0</v>
      </c>
      <c r="D15" s="2">
        <v>0</v>
      </c>
      <c r="E15" s="2">
        <v>0</v>
      </c>
      <c r="F15" s="2">
        <v>13</v>
      </c>
      <c r="G15" s="2">
        <v>0</v>
      </c>
      <c r="H15" s="2">
        <v>0</v>
      </c>
      <c r="I15" s="2">
        <f t="shared" si="0"/>
        <v>29</v>
      </c>
      <c r="J15" s="3">
        <f t="shared" si="1"/>
        <v>29</v>
      </c>
    </row>
    <row r="16" spans="1:10" s="2" customFormat="1" ht="12.75">
      <c r="A16" s="2" t="s">
        <v>164</v>
      </c>
      <c r="B16" s="2">
        <v>0</v>
      </c>
      <c r="C16" s="2">
        <v>0</v>
      </c>
      <c r="D16" s="2">
        <v>0</v>
      </c>
      <c r="E16" s="2">
        <v>14</v>
      </c>
      <c r="F16" s="2">
        <v>0</v>
      </c>
      <c r="G16" s="2">
        <v>0</v>
      </c>
      <c r="H16" s="2">
        <v>13</v>
      </c>
      <c r="I16" s="2">
        <f t="shared" si="0"/>
        <v>27</v>
      </c>
      <c r="J16" s="3">
        <f t="shared" si="1"/>
        <v>27</v>
      </c>
    </row>
    <row r="17" spans="1:10" s="2" customFormat="1" ht="12.75">
      <c r="A17" s="2" t="s">
        <v>165</v>
      </c>
      <c r="B17" s="2">
        <v>13</v>
      </c>
      <c r="C17" s="2">
        <v>0</v>
      </c>
      <c r="D17" s="2">
        <v>0</v>
      </c>
      <c r="E17" s="2">
        <v>0</v>
      </c>
      <c r="F17" s="2">
        <v>0</v>
      </c>
      <c r="G17" s="2">
        <v>13</v>
      </c>
      <c r="H17" s="2">
        <v>0</v>
      </c>
      <c r="I17" s="2">
        <f t="shared" si="0"/>
        <v>26</v>
      </c>
      <c r="J17" s="3">
        <f t="shared" si="1"/>
        <v>26</v>
      </c>
    </row>
    <row r="18" spans="1:10" s="2" customFormat="1" ht="12.75">
      <c r="A18" s="2" t="s">
        <v>166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10</v>
      </c>
      <c r="H18" s="2">
        <v>10</v>
      </c>
      <c r="I18" s="2">
        <f t="shared" si="0"/>
        <v>20</v>
      </c>
      <c r="J18" s="3">
        <f t="shared" si="1"/>
        <v>20</v>
      </c>
    </row>
    <row r="19" spans="1:10" s="2" customFormat="1" ht="12.75">
      <c r="A19" s="2" t="s">
        <v>167</v>
      </c>
      <c r="B19" s="2">
        <v>0</v>
      </c>
      <c r="C19" s="2">
        <v>0</v>
      </c>
      <c r="D19" s="2">
        <v>0</v>
      </c>
      <c r="E19" s="2">
        <v>18</v>
      </c>
      <c r="F19" s="2">
        <v>0</v>
      </c>
      <c r="G19" s="2">
        <v>0</v>
      </c>
      <c r="H19" s="2">
        <v>0</v>
      </c>
      <c r="I19" s="2">
        <f t="shared" si="0"/>
        <v>18</v>
      </c>
      <c r="J19" s="3">
        <f t="shared" si="1"/>
        <v>18</v>
      </c>
    </row>
    <row r="20" spans="1:10" s="2" customFormat="1" ht="12.75">
      <c r="A20" s="2" t="s">
        <v>168</v>
      </c>
      <c r="B20" s="2">
        <v>0</v>
      </c>
      <c r="C20" s="2">
        <v>0</v>
      </c>
      <c r="D20" s="2">
        <v>15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15</v>
      </c>
      <c r="J20" s="3">
        <f t="shared" si="1"/>
        <v>15</v>
      </c>
    </row>
    <row r="21" spans="1:10" s="2" customFormat="1" ht="12.75">
      <c r="A21" s="2" t="s">
        <v>169</v>
      </c>
      <c r="B21" s="2">
        <v>15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0"/>
        <v>15</v>
      </c>
      <c r="J21" s="3">
        <f t="shared" si="1"/>
        <v>15</v>
      </c>
    </row>
    <row r="22" spans="1:10" s="2" customFormat="1" ht="12.75">
      <c r="A22" s="2" t="s">
        <v>170</v>
      </c>
      <c r="B22" s="2">
        <v>0</v>
      </c>
      <c r="C22" s="2">
        <v>0</v>
      </c>
      <c r="D22" s="2">
        <v>11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11</v>
      </c>
      <c r="J22" s="3">
        <f t="shared" si="1"/>
        <v>11</v>
      </c>
    </row>
    <row r="23" spans="1:10" s="2" customFormat="1" ht="12.75">
      <c r="A23" s="2" t="s">
        <v>171</v>
      </c>
      <c r="B23" s="2">
        <v>0</v>
      </c>
      <c r="C23" s="2">
        <v>0</v>
      </c>
      <c r="D23" s="2">
        <v>10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10</v>
      </c>
      <c r="J23" s="3">
        <f t="shared" si="1"/>
        <v>10</v>
      </c>
    </row>
    <row r="24" spans="1:10" s="2" customFormat="1" ht="12.75">
      <c r="A24" s="2" t="s">
        <v>172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  <c r="J24" s="3">
        <f t="shared" si="1"/>
        <v>0</v>
      </c>
    </row>
    <row r="25" spans="1:10" s="2" customFormat="1" ht="12.75">
      <c r="A25" s="2" t="s">
        <v>173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0</v>
      </c>
      <c r="J25" s="3">
        <f t="shared" si="1"/>
        <v>0</v>
      </c>
    </row>
    <row r="26" spans="1:10" s="2" customFormat="1" ht="12.75">
      <c r="A26" s="2" t="s">
        <v>174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0"/>
        <v>0</v>
      </c>
      <c r="J26" s="3">
        <f t="shared" si="1"/>
        <v>0</v>
      </c>
    </row>
    <row r="27" spans="1:10" s="2" customFormat="1" ht="12.75">
      <c r="A27" s="2" t="s">
        <v>175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0</v>
      </c>
      <c r="J27" s="3">
        <f t="shared" si="1"/>
        <v>0</v>
      </c>
    </row>
    <row r="28" spans="1:10" s="2" customFormat="1" ht="12.75">
      <c r="A28" s="2" t="s">
        <v>176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  <c r="J28" s="3">
        <f t="shared" si="1"/>
        <v>0</v>
      </c>
    </row>
    <row r="29" spans="1:10" s="2" customFormat="1" ht="12.75">
      <c r="A29" s="2" t="s">
        <v>177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  <c r="J29" s="3">
        <f t="shared" si="1"/>
        <v>0</v>
      </c>
    </row>
    <row r="30" spans="1:10" s="2" customFormat="1" ht="12.75">
      <c r="A30" s="2" t="s">
        <v>178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0</v>
      </c>
      <c r="J30" s="3">
        <f t="shared" si="1"/>
        <v>0</v>
      </c>
    </row>
    <row r="31" spans="1:10" s="2" customFormat="1" ht="12.75">
      <c r="A31" s="2" t="s">
        <v>179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  <c r="J31" s="3">
        <f t="shared" si="1"/>
        <v>0</v>
      </c>
    </row>
    <row r="32" spans="1:10" s="2" customFormat="1" ht="12.75">
      <c r="A32" s="2" t="s">
        <v>180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  <c r="J32" s="3">
        <f t="shared" si="1"/>
        <v>0</v>
      </c>
    </row>
    <row r="33" spans="1:10" s="2" customFormat="1" ht="12.75">
      <c r="A33" s="2" t="s">
        <v>181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  <c r="J33" s="3">
        <f t="shared" si="1"/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2" sqref="J2"/>
    </sheetView>
  </sheetViews>
  <sheetFormatPr defaultColWidth="9.140625" defaultRowHeight="12.75"/>
  <cols>
    <col min="1" max="1" width="15.421875" style="0" customWidth="1"/>
    <col min="2" max="16384" width="11.28125" style="0" customWidth="1"/>
  </cols>
  <sheetData>
    <row r="1" spans="1:10" s="2" customFormat="1" ht="12.75">
      <c r="A1" s="2" t="s">
        <v>182</v>
      </c>
      <c r="B1" s="2" t="s">
        <v>183</v>
      </c>
      <c r="C1" s="2" t="s">
        <v>184</v>
      </c>
      <c r="D1" s="2" t="s">
        <v>185</v>
      </c>
      <c r="E1" s="2" t="s">
        <v>186</v>
      </c>
      <c r="F1" s="2" t="s">
        <v>187</v>
      </c>
      <c r="G1" s="2" t="s">
        <v>188</v>
      </c>
      <c r="H1" s="2" t="s">
        <v>189</v>
      </c>
      <c r="I1" s="2" t="s">
        <v>190</v>
      </c>
      <c r="J1" s="2" t="s">
        <v>191</v>
      </c>
    </row>
    <row r="2" spans="1:10" s="2" customFormat="1" ht="12.75">
      <c r="A2" s="2" t="s">
        <v>192</v>
      </c>
      <c r="B2" s="2">
        <v>19</v>
      </c>
      <c r="C2" s="2">
        <v>0</v>
      </c>
      <c r="D2" s="2">
        <v>18</v>
      </c>
      <c r="E2" s="2">
        <v>0</v>
      </c>
      <c r="F2" s="2">
        <v>19</v>
      </c>
      <c r="G2" s="2">
        <v>18</v>
      </c>
      <c r="H2" s="2">
        <v>18</v>
      </c>
      <c r="I2" s="2">
        <f aca="true" t="shared" si="0" ref="I2:I10">SUM(B2:H2)</f>
        <v>92</v>
      </c>
      <c r="J2" s="3">
        <f aca="true" t="shared" si="1" ref="J2:J10">LARGE(B2:H2,1)+LARGE(B2:H2,2)+LARGE(B2:H2,3)+LARGE(B2:H2,4)</f>
        <v>74</v>
      </c>
    </row>
    <row r="3" spans="1:10" s="2" customFormat="1" ht="12.75">
      <c r="A3" s="2" t="s">
        <v>193</v>
      </c>
      <c r="B3" s="2">
        <v>21</v>
      </c>
      <c r="C3" s="2">
        <v>0</v>
      </c>
      <c r="D3" s="2">
        <v>0</v>
      </c>
      <c r="E3" s="2">
        <v>0</v>
      </c>
      <c r="F3" s="2">
        <v>21</v>
      </c>
      <c r="G3" s="2">
        <v>0</v>
      </c>
      <c r="H3" s="2">
        <v>19</v>
      </c>
      <c r="I3" s="2">
        <f t="shared" si="0"/>
        <v>61</v>
      </c>
      <c r="J3" s="3">
        <f t="shared" si="1"/>
        <v>61</v>
      </c>
    </row>
    <row r="4" spans="1:10" s="2" customFormat="1" ht="12.75">
      <c r="A4" s="2" t="s">
        <v>194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21</v>
      </c>
      <c r="H4" s="2">
        <v>21</v>
      </c>
      <c r="I4" s="2">
        <f t="shared" si="0"/>
        <v>42</v>
      </c>
      <c r="J4" s="3">
        <f t="shared" si="1"/>
        <v>42</v>
      </c>
    </row>
    <row r="5" spans="1:10" s="2" customFormat="1" ht="12.75">
      <c r="A5" s="2" t="s">
        <v>195</v>
      </c>
      <c r="B5" s="2">
        <v>0</v>
      </c>
      <c r="C5" s="2">
        <v>0</v>
      </c>
      <c r="D5" s="2">
        <v>21</v>
      </c>
      <c r="E5" s="2">
        <v>19</v>
      </c>
      <c r="F5" s="2">
        <v>0</v>
      </c>
      <c r="G5" s="2">
        <v>0</v>
      </c>
      <c r="H5" s="2">
        <v>0</v>
      </c>
      <c r="I5" s="2">
        <f t="shared" si="0"/>
        <v>40</v>
      </c>
      <c r="J5" s="3">
        <f t="shared" si="1"/>
        <v>40</v>
      </c>
    </row>
    <row r="6" spans="1:10" s="2" customFormat="1" ht="12.75">
      <c r="A6" s="2" t="s">
        <v>196</v>
      </c>
      <c r="B6" s="2">
        <v>18</v>
      </c>
      <c r="C6" s="2">
        <v>0</v>
      </c>
      <c r="D6" s="2">
        <v>0</v>
      </c>
      <c r="E6" s="2">
        <v>0</v>
      </c>
      <c r="F6" s="2">
        <v>0</v>
      </c>
      <c r="G6" s="2">
        <v>19</v>
      </c>
      <c r="H6" s="2">
        <v>0</v>
      </c>
      <c r="I6" s="2">
        <f t="shared" si="0"/>
        <v>37</v>
      </c>
      <c r="J6" s="3">
        <f t="shared" si="1"/>
        <v>37</v>
      </c>
    </row>
    <row r="7" spans="1:10" s="2" customFormat="1" ht="12.75">
      <c r="A7" s="2" t="s">
        <v>197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17</v>
      </c>
      <c r="H7" s="2">
        <v>17</v>
      </c>
      <c r="I7" s="2">
        <f t="shared" si="0"/>
        <v>34</v>
      </c>
      <c r="J7" s="3">
        <f t="shared" si="1"/>
        <v>34</v>
      </c>
    </row>
    <row r="8" spans="1:10" s="2" customFormat="1" ht="12.75">
      <c r="A8" s="2" t="s">
        <v>198</v>
      </c>
      <c r="B8" s="2">
        <v>0</v>
      </c>
      <c r="C8" s="2">
        <v>0</v>
      </c>
      <c r="D8" s="2">
        <v>0</v>
      </c>
      <c r="E8" s="2">
        <v>21</v>
      </c>
      <c r="F8" s="2">
        <v>0</v>
      </c>
      <c r="G8" s="2">
        <v>0</v>
      </c>
      <c r="H8" s="2">
        <v>0</v>
      </c>
      <c r="I8" s="2">
        <f t="shared" si="0"/>
        <v>21</v>
      </c>
      <c r="J8" s="3">
        <f t="shared" si="1"/>
        <v>21</v>
      </c>
    </row>
    <row r="9" spans="1:10" s="2" customFormat="1" ht="12.75">
      <c r="A9" s="2" t="s">
        <v>199</v>
      </c>
      <c r="B9" s="2">
        <v>0</v>
      </c>
      <c r="C9" s="2">
        <v>0</v>
      </c>
      <c r="D9" s="2">
        <v>19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19</v>
      </c>
      <c r="J9" s="3">
        <f t="shared" si="1"/>
        <v>19</v>
      </c>
    </row>
    <row r="10" spans="1:10" s="2" customFormat="1" ht="12.75">
      <c r="A10" s="2" t="s">
        <v>200</v>
      </c>
      <c r="B10" s="2">
        <v>0</v>
      </c>
      <c r="C10" s="2">
        <v>0</v>
      </c>
      <c r="D10" s="2">
        <v>17</v>
      </c>
      <c r="E10" s="2">
        <v>0</v>
      </c>
      <c r="F10" s="2">
        <v>0</v>
      </c>
      <c r="G10" s="2">
        <v>0</v>
      </c>
      <c r="H10" s="2">
        <v>0</v>
      </c>
      <c r="I10" s="2">
        <f t="shared" si="0"/>
        <v>17</v>
      </c>
      <c r="J10" s="3">
        <f t="shared" si="1"/>
        <v>17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2" sqref="J2"/>
    </sheetView>
  </sheetViews>
  <sheetFormatPr defaultColWidth="9.140625" defaultRowHeight="12.75"/>
  <cols>
    <col min="1" max="1" width="18.7109375" style="0" customWidth="1"/>
    <col min="2" max="16384" width="11.28125" style="0" customWidth="1"/>
  </cols>
  <sheetData>
    <row r="1" spans="1:10" s="2" customFormat="1" ht="12.75">
      <c r="A1" s="2" t="s">
        <v>201</v>
      </c>
      <c r="B1" s="2" t="s">
        <v>202</v>
      </c>
      <c r="C1" s="2" t="s">
        <v>203</v>
      </c>
      <c r="D1" s="2" t="s">
        <v>204</v>
      </c>
      <c r="E1" s="2" t="s">
        <v>205</v>
      </c>
      <c r="F1" s="2" t="s">
        <v>206</v>
      </c>
      <c r="G1" s="2" t="s">
        <v>207</v>
      </c>
      <c r="H1" s="2" t="s">
        <v>208</v>
      </c>
      <c r="I1" s="2" t="s">
        <v>209</v>
      </c>
      <c r="J1" s="2" t="s">
        <v>210</v>
      </c>
    </row>
    <row r="2" spans="1:10" s="2" customFormat="1" ht="12.75">
      <c r="A2" s="2" t="s">
        <v>211</v>
      </c>
      <c r="B2" s="2">
        <v>17</v>
      </c>
      <c r="C2" s="2">
        <v>0</v>
      </c>
      <c r="D2" s="2">
        <v>21</v>
      </c>
      <c r="E2" s="2">
        <v>0</v>
      </c>
      <c r="F2" s="2">
        <v>21</v>
      </c>
      <c r="G2" s="2">
        <v>19</v>
      </c>
      <c r="H2" s="2">
        <v>0</v>
      </c>
      <c r="I2" s="2">
        <f aca="true" t="shared" si="0" ref="I2:I18">SUM(B2:H2)</f>
        <v>78</v>
      </c>
      <c r="J2" s="3">
        <f aca="true" t="shared" si="1" ref="J2:J18">LARGE(B2:H2,1)+LARGE(B2:H2,2)+LARGE(B2:H2,3)+LARGE(B2:H2,4)</f>
        <v>78</v>
      </c>
    </row>
    <row r="3" spans="1:10" s="2" customFormat="1" ht="12.75">
      <c r="A3" s="2" t="s">
        <v>212</v>
      </c>
      <c r="B3" s="2">
        <v>18</v>
      </c>
      <c r="C3" s="2">
        <v>18</v>
      </c>
      <c r="D3" s="2">
        <v>19</v>
      </c>
      <c r="E3" s="2">
        <v>19</v>
      </c>
      <c r="F3" s="2">
        <v>18</v>
      </c>
      <c r="G3" s="2">
        <v>0</v>
      </c>
      <c r="H3" s="2">
        <v>19</v>
      </c>
      <c r="I3" s="2">
        <f t="shared" si="0"/>
        <v>111</v>
      </c>
      <c r="J3" s="3">
        <f t="shared" si="1"/>
        <v>75</v>
      </c>
    </row>
    <row r="4" spans="1:10" s="2" customFormat="1" ht="12.75">
      <c r="A4" s="2" t="s">
        <v>213</v>
      </c>
      <c r="B4" s="2">
        <v>0</v>
      </c>
      <c r="C4" s="2">
        <v>16</v>
      </c>
      <c r="D4" s="2">
        <v>17</v>
      </c>
      <c r="E4" s="2">
        <v>0</v>
      </c>
      <c r="F4" s="2">
        <v>17</v>
      </c>
      <c r="G4" s="2">
        <v>18</v>
      </c>
      <c r="H4" s="2">
        <v>18</v>
      </c>
      <c r="I4" s="2">
        <f t="shared" si="0"/>
        <v>86</v>
      </c>
      <c r="J4" s="3">
        <f t="shared" si="1"/>
        <v>70</v>
      </c>
    </row>
    <row r="5" spans="1:10" s="2" customFormat="1" ht="12.75">
      <c r="A5" s="2" t="s">
        <v>214</v>
      </c>
      <c r="B5" s="2">
        <v>21</v>
      </c>
      <c r="C5" s="2">
        <v>0</v>
      </c>
      <c r="D5" s="2">
        <v>0</v>
      </c>
      <c r="E5" s="2">
        <v>0</v>
      </c>
      <c r="F5" s="2">
        <v>0</v>
      </c>
      <c r="G5" s="2">
        <v>21</v>
      </c>
      <c r="H5" s="2">
        <v>21</v>
      </c>
      <c r="I5" s="2">
        <f t="shared" si="0"/>
        <v>63</v>
      </c>
      <c r="J5" s="3">
        <f t="shared" si="1"/>
        <v>63</v>
      </c>
    </row>
    <row r="6" spans="1:10" s="2" customFormat="1" ht="12.75">
      <c r="A6" s="2" t="s">
        <v>215</v>
      </c>
      <c r="B6" s="2">
        <v>0</v>
      </c>
      <c r="C6" s="2">
        <v>19</v>
      </c>
      <c r="D6" s="2">
        <v>0</v>
      </c>
      <c r="E6" s="2">
        <v>21</v>
      </c>
      <c r="F6" s="2">
        <v>19</v>
      </c>
      <c r="G6" s="2">
        <v>0</v>
      </c>
      <c r="H6" s="2">
        <v>0</v>
      </c>
      <c r="I6" s="2">
        <f t="shared" si="0"/>
        <v>59</v>
      </c>
      <c r="J6" s="3">
        <f t="shared" si="1"/>
        <v>59</v>
      </c>
    </row>
    <row r="7" spans="1:10" s="2" customFormat="1" ht="12.75">
      <c r="A7" s="2" t="s">
        <v>216</v>
      </c>
      <c r="B7" s="2">
        <v>15</v>
      </c>
      <c r="C7" s="2">
        <v>0</v>
      </c>
      <c r="D7" s="2">
        <v>0</v>
      </c>
      <c r="E7" s="2">
        <v>0</v>
      </c>
      <c r="F7" s="2">
        <v>16</v>
      </c>
      <c r="G7" s="2">
        <v>17</v>
      </c>
      <c r="H7" s="2">
        <v>0</v>
      </c>
      <c r="I7" s="2">
        <f t="shared" si="0"/>
        <v>48</v>
      </c>
      <c r="J7" s="3">
        <f t="shared" si="1"/>
        <v>48</v>
      </c>
    </row>
    <row r="8" spans="1:10" s="2" customFormat="1" ht="12.75">
      <c r="A8" s="2" t="s">
        <v>217</v>
      </c>
      <c r="B8" s="2">
        <v>14</v>
      </c>
      <c r="C8" s="2">
        <v>0</v>
      </c>
      <c r="D8" s="2">
        <v>0</v>
      </c>
      <c r="E8" s="2">
        <v>0</v>
      </c>
      <c r="F8" s="2">
        <v>15</v>
      </c>
      <c r="G8" s="2">
        <v>0</v>
      </c>
      <c r="H8" s="2">
        <v>0</v>
      </c>
      <c r="I8" s="2">
        <f t="shared" si="0"/>
        <v>29</v>
      </c>
      <c r="J8" s="3">
        <f t="shared" si="1"/>
        <v>29</v>
      </c>
    </row>
    <row r="9" spans="1:10" s="2" customFormat="1" ht="12.75">
      <c r="A9" s="2" t="s">
        <v>218</v>
      </c>
      <c r="B9" s="2">
        <v>0</v>
      </c>
      <c r="C9" s="2">
        <v>21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21</v>
      </c>
      <c r="J9" s="3">
        <f t="shared" si="1"/>
        <v>21</v>
      </c>
    </row>
    <row r="10" spans="1:10" s="2" customFormat="1" ht="12.75">
      <c r="A10" s="2" t="s">
        <v>219</v>
      </c>
      <c r="B10" s="2">
        <v>19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f t="shared" si="0"/>
        <v>19</v>
      </c>
      <c r="J10" s="3">
        <f t="shared" si="1"/>
        <v>19</v>
      </c>
    </row>
    <row r="11" spans="1:10" s="2" customFormat="1" ht="12.75">
      <c r="A11" s="2" t="s">
        <v>220</v>
      </c>
      <c r="B11" s="2">
        <v>0</v>
      </c>
      <c r="C11" s="2">
        <v>0</v>
      </c>
      <c r="D11" s="2">
        <v>18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18</v>
      </c>
      <c r="J11" s="3">
        <f t="shared" si="1"/>
        <v>18</v>
      </c>
    </row>
    <row r="12" spans="1:10" s="2" customFormat="1" ht="12.75">
      <c r="A12" s="2" t="s">
        <v>221</v>
      </c>
      <c r="B12" s="2">
        <v>0</v>
      </c>
      <c r="C12" s="2">
        <v>17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17</v>
      </c>
      <c r="J12" s="3">
        <f t="shared" si="1"/>
        <v>17</v>
      </c>
    </row>
    <row r="13" spans="1:10" s="2" customFormat="1" ht="12.75">
      <c r="A13" s="2" t="s">
        <v>222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17</v>
      </c>
      <c r="I13" s="2">
        <f t="shared" si="0"/>
        <v>17</v>
      </c>
      <c r="J13" s="3">
        <f t="shared" si="1"/>
        <v>17</v>
      </c>
    </row>
    <row r="14" spans="1:10" s="2" customFormat="1" ht="12.75">
      <c r="A14" s="2" t="s">
        <v>223</v>
      </c>
      <c r="B14" s="2">
        <v>16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16</v>
      </c>
      <c r="J14" s="3">
        <f t="shared" si="1"/>
        <v>16</v>
      </c>
    </row>
    <row r="15" spans="1:10" s="2" customFormat="1" ht="12.75">
      <c r="A15" s="2" t="s">
        <v>224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16</v>
      </c>
      <c r="I15" s="2">
        <f t="shared" si="0"/>
        <v>16</v>
      </c>
      <c r="J15" s="3">
        <f t="shared" si="1"/>
        <v>16</v>
      </c>
    </row>
    <row r="16" spans="1:10" s="2" customFormat="1" ht="12.75">
      <c r="A16" s="2" t="s">
        <v>225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  <c r="J16" s="3">
        <f t="shared" si="1"/>
        <v>0</v>
      </c>
    </row>
    <row r="17" spans="1:10" s="2" customFormat="1" ht="12.75">
      <c r="A17" s="2" t="s">
        <v>226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  <c r="J17" s="3">
        <f t="shared" si="1"/>
        <v>0</v>
      </c>
    </row>
    <row r="18" spans="1:10" s="2" customFormat="1" ht="12.75">
      <c r="A18" s="2" t="s">
        <v>227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  <c r="J18" s="3">
        <f t="shared" si="1"/>
        <v>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2" sqref="J2"/>
    </sheetView>
  </sheetViews>
  <sheetFormatPr defaultColWidth="9.140625" defaultRowHeight="12.75"/>
  <cols>
    <col min="1" max="1" width="19.00390625" style="0" customWidth="1"/>
    <col min="2" max="16384" width="11.28125" style="0" customWidth="1"/>
  </cols>
  <sheetData>
    <row r="1" spans="1:10" s="2" customFormat="1" ht="12.75">
      <c r="A1" s="2" t="s">
        <v>228</v>
      </c>
      <c r="B1" s="2" t="s">
        <v>229</v>
      </c>
      <c r="C1" s="2" t="s">
        <v>230</v>
      </c>
      <c r="D1" s="2" t="s">
        <v>231</v>
      </c>
      <c r="E1" s="2" t="s">
        <v>232</v>
      </c>
      <c r="F1" s="2" t="s">
        <v>233</v>
      </c>
      <c r="G1" s="2" t="s">
        <v>234</v>
      </c>
      <c r="H1" s="2" t="s">
        <v>235</v>
      </c>
      <c r="I1" s="2" t="s">
        <v>236</v>
      </c>
      <c r="J1" s="2" t="s">
        <v>237</v>
      </c>
    </row>
    <row r="2" spans="1:10" s="2" customFormat="1" ht="12.75">
      <c r="A2" s="2" t="s">
        <v>238</v>
      </c>
      <c r="B2" s="2">
        <v>19</v>
      </c>
      <c r="C2" s="2">
        <v>21</v>
      </c>
      <c r="D2" s="2">
        <v>19</v>
      </c>
      <c r="E2" s="2">
        <v>21</v>
      </c>
      <c r="F2" s="2">
        <v>19</v>
      </c>
      <c r="G2" s="2">
        <v>0</v>
      </c>
      <c r="H2" s="2">
        <v>19</v>
      </c>
      <c r="I2" s="2">
        <f aca="true" t="shared" si="0" ref="I2:I11">SUM(B2:H2)</f>
        <v>118</v>
      </c>
      <c r="J2" s="3">
        <f aca="true" t="shared" si="1" ref="J2:J11">LARGE(B2:H2,1)+LARGE(B2:H2,2)+LARGE(B2:H2,3)+LARGE(B2:H2,4)</f>
        <v>80</v>
      </c>
    </row>
    <row r="3" spans="1:10" s="2" customFormat="1" ht="12.75">
      <c r="A3" s="2" t="s">
        <v>239</v>
      </c>
      <c r="B3" s="2">
        <v>18</v>
      </c>
      <c r="C3" s="2">
        <v>0</v>
      </c>
      <c r="D3" s="2">
        <v>21</v>
      </c>
      <c r="E3" s="2">
        <v>0</v>
      </c>
      <c r="F3" s="2">
        <v>21</v>
      </c>
      <c r="G3" s="2">
        <v>19</v>
      </c>
      <c r="H3" s="2">
        <v>0</v>
      </c>
      <c r="I3" s="2">
        <f t="shared" si="0"/>
        <v>79</v>
      </c>
      <c r="J3" s="3">
        <f t="shared" si="1"/>
        <v>79</v>
      </c>
    </row>
    <row r="4" spans="1:10" s="2" customFormat="1" ht="12.75">
      <c r="A4" s="2" t="s">
        <v>240</v>
      </c>
      <c r="B4" s="2">
        <v>0</v>
      </c>
      <c r="C4" s="2">
        <v>18</v>
      </c>
      <c r="D4" s="2">
        <v>18</v>
      </c>
      <c r="E4" s="2">
        <v>0</v>
      </c>
      <c r="F4" s="2">
        <v>18</v>
      </c>
      <c r="G4" s="2">
        <v>18</v>
      </c>
      <c r="H4" s="2">
        <v>18</v>
      </c>
      <c r="I4" s="2">
        <f t="shared" si="0"/>
        <v>90</v>
      </c>
      <c r="J4" s="3">
        <f t="shared" si="1"/>
        <v>72</v>
      </c>
    </row>
    <row r="5" spans="1:10" s="2" customFormat="1" ht="12.75">
      <c r="A5" s="2" t="s">
        <v>241</v>
      </c>
      <c r="B5" s="2">
        <v>21</v>
      </c>
      <c r="C5" s="2">
        <v>0</v>
      </c>
      <c r="D5" s="2">
        <v>0</v>
      </c>
      <c r="E5" s="2">
        <v>0</v>
      </c>
      <c r="F5" s="2">
        <v>0</v>
      </c>
      <c r="G5" s="2">
        <v>21</v>
      </c>
      <c r="H5" s="2">
        <v>21</v>
      </c>
      <c r="I5" s="2">
        <f t="shared" si="0"/>
        <v>63</v>
      </c>
      <c r="J5" s="3">
        <f t="shared" si="1"/>
        <v>63</v>
      </c>
    </row>
    <row r="6" spans="1:10" s="2" customFormat="1" ht="12.75">
      <c r="A6" s="2" t="s">
        <v>242</v>
      </c>
      <c r="B6" s="2">
        <v>17</v>
      </c>
      <c r="C6" s="2">
        <v>0</v>
      </c>
      <c r="D6" s="2">
        <v>0</v>
      </c>
      <c r="E6" s="2">
        <v>0</v>
      </c>
      <c r="F6" s="2">
        <v>17</v>
      </c>
      <c r="G6" s="2">
        <v>17</v>
      </c>
      <c r="H6" s="2">
        <v>0</v>
      </c>
      <c r="I6" s="2">
        <f t="shared" si="0"/>
        <v>51</v>
      </c>
      <c r="J6" s="3">
        <f t="shared" si="1"/>
        <v>51</v>
      </c>
    </row>
    <row r="7" spans="1:10" s="2" customFormat="1" ht="12.75">
      <c r="A7" s="2" t="s">
        <v>243</v>
      </c>
      <c r="B7" s="2">
        <v>16</v>
      </c>
      <c r="C7" s="2">
        <v>0</v>
      </c>
      <c r="D7" s="2">
        <v>0</v>
      </c>
      <c r="E7" s="2">
        <v>0</v>
      </c>
      <c r="F7" s="2">
        <v>16</v>
      </c>
      <c r="G7" s="2">
        <v>0</v>
      </c>
      <c r="H7" s="2">
        <v>0</v>
      </c>
      <c r="I7" s="2">
        <f t="shared" si="0"/>
        <v>32</v>
      </c>
      <c r="J7" s="3">
        <f t="shared" si="1"/>
        <v>32</v>
      </c>
    </row>
    <row r="8" spans="1:10" s="2" customFormat="1" ht="12.75">
      <c r="A8" s="2" t="s">
        <v>244</v>
      </c>
      <c r="B8" s="2">
        <v>0</v>
      </c>
      <c r="C8" s="2">
        <v>19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19</v>
      </c>
      <c r="J8" s="3">
        <f t="shared" si="1"/>
        <v>19</v>
      </c>
    </row>
    <row r="9" spans="1:10" s="2" customFormat="1" ht="12.75">
      <c r="A9" s="2" t="s">
        <v>245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17</v>
      </c>
      <c r="I9" s="2">
        <f t="shared" si="0"/>
        <v>17</v>
      </c>
      <c r="J9" s="3">
        <f t="shared" si="1"/>
        <v>17</v>
      </c>
    </row>
    <row r="10" spans="1:10" s="2" customFormat="1" ht="12.75">
      <c r="A10" s="2" t="s">
        <v>246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16</v>
      </c>
      <c r="I10" s="2">
        <f t="shared" si="0"/>
        <v>16</v>
      </c>
      <c r="J10" s="3">
        <f t="shared" si="1"/>
        <v>16</v>
      </c>
    </row>
    <row r="11" spans="1:10" s="2" customFormat="1" ht="12.75">
      <c r="A11" s="2" t="s">
        <v>247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0</v>
      </c>
      <c r="J11" s="3">
        <f t="shared" si="1"/>
        <v>0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4" sqref="J4"/>
    </sheetView>
  </sheetViews>
  <sheetFormatPr defaultColWidth="9.140625" defaultRowHeight="12.75"/>
  <cols>
    <col min="1" max="1" width="19.00390625" style="0" customWidth="1"/>
    <col min="2" max="16384" width="11.28125" style="0" customWidth="1"/>
  </cols>
  <sheetData>
    <row r="1" spans="1:10" s="2" customFormat="1" ht="12.75">
      <c r="A1" s="2" t="s">
        <v>248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G1" s="2" t="s">
        <v>254</v>
      </c>
      <c r="H1" s="2" t="s">
        <v>255</v>
      </c>
      <c r="I1" s="2" t="s">
        <v>256</v>
      </c>
      <c r="J1" s="2" t="s">
        <v>257</v>
      </c>
    </row>
    <row r="2" spans="1:10" s="2" customFormat="1" ht="12.75">
      <c r="A2" s="2" t="s">
        <v>258</v>
      </c>
      <c r="B2" s="2">
        <v>21</v>
      </c>
      <c r="C2" s="2">
        <v>0</v>
      </c>
      <c r="D2" s="2">
        <v>0</v>
      </c>
      <c r="E2" s="2">
        <v>0</v>
      </c>
      <c r="F2" s="2">
        <v>19</v>
      </c>
      <c r="G2" s="2">
        <v>19</v>
      </c>
      <c r="H2" s="2">
        <v>0</v>
      </c>
      <c r="I2" s="2">
        <f>SUM(B2:H2)</f>
        <v>59</v>
      </c>
      <c r="J2" s="3">
        <f>LARGE(B2:H2,1)+LARGE(B2:H2,2)+LARGE(B2:H2,3)+LARGE(B2:H2,4)</f>
        <v>59</v>
      </c>
    </row>
    <row r="3" spans="1:10" s="2" customFormat="1" ht="12.75">
      <c r="A3" s="2" t="s">
        <v>259</v>
      </c>
      <c r="B3" s="2">
        <v>0</v>
      </c>
      <c r="C3" s="2">
        <v>0</v>
      </c>
      <c r="D3" s="2">
        <v>0</v>
      </c>
      <c r="E3" s="2">
        <v>0</v>
      </c>
      <c r="F3" s="2">
        <v>21</v>
      </c>
      <c r="G3" s="2">
        <v>21</v>
      </c>
      <c r="H3" s="2">
        <v>0</v>
      </c>
      <c r="I3" s="2">
        <f>SUM(B3:H3)</f>
        <v>42</v>
      </c>
      <c r="J3" s="3">
        <f>LARGE(B3:H3,1)+LARGE(B3:H3,2)+LARGE(B3:H3,3)+LARGE(B3:H3,4)</f>
        <v>42</v>
      </c>
    </row>
    <row r="4" spans="1:10" s="2" customFormat="1" ht="12.75">
      <c r="A4" s="2" t="s">
        <v>260</v>
      </c>
      <c r="B4" s="2">
        <v>19</v>
      </c>
      <c r="C4" s="2">
        <v>0</v>
      </c>
      <c r="D4" s="2">
        <v>0</v>
      </c>
      <c r="E4" s="2">
        <v>0</v>
      </c>
      <c r="F4" s="2">
        <v>18</v>
      </c>
      <c r="G4" s="2">
        <v>0</v>
      </c>
      <c r="H4" s="2">
        <v>0</v>
      </c>
      <c r="I4" s="2">
        <f>SUM(B4:H4)</f>
        <v>37</v>
      </c>
      <c r="J4" s="3">
        <f>LARGE(B4:H4,1)+LARGE(B4:H4,2)+LARGE(B4:H4,3)+LARGE(B4:H4,4)</f>
        <v>37</v>
      </c>
    </row>
    <row r="5" spans="1:10" s="2" customFormat="1" ht="12.75">
      <c r="A5" s="2" t="s">
        <v>261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21</v>
      </c>
      <c r="I5" s="2">
        <f>SUM(B5:H5)</f>
        <v>21</v>
      </c>
      <c r="J5" s="3">
        <f>LARGE(B5:H5,1)+LARGE(B5:H5,2)+LARGE(B5:H5,3)+LARGE(B5:H5,4)</f>
        <v>21</v>
      </c>
    </row>
    <row r="6" spans="1:10" s="2" customFormat="1" ht="12.75">
      <c r="A6" s="2" t="s">
        <v>262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19</v>
      </c>
      <c r="I6" s="2">
        <f>SUM(B6:H6)</f>
        <v>19</v>
      </c>
      <c r="J6" s="3">
        <f>LARGE(B6:H6,1)+LARGE(B6:H6,2)+LARGE(B6:H6,3)+LARGE(B6:H6,4)</f>
        <v>19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Sheridan</dc:creator>
  <cp:keywords/>
  <dc:description/>
  <cp:lastModifiedBy>Ferguson</cp:lastModifiedBy>
  <cp:lastPrinted>2002-12-29T15:50:19Z</cp:lastPrinted>
  <dcterms:created xsi:type="dcterms:W3CDTF">2000-10-10T09:26:55Z</dcterms:created>
  <dcterms:modified xsi:type="dcterms:W3CDTF">2007-01-03T15:07:00Z</dcterms:modified>
  <cp:category/>
  <cp:version/>
  <cp:contentType/>
  <cp:contentStatus/>
  <cp:revision>1</cp:revision>
</cp:coreProperties>
</file>